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学业预警统计表" sheetId="1" r:id="rId1"/>
    <sheet name="Sheet3" sheetId="2" r:id="rId2"/>
    <sheet name="Sheet4" sheetId="3" r:id="rId3"/>
    <sheet name="Sheet1" sheetId="4" r:id="rId4"/>
    <sheet name="Sheet2" sheetId="5" r:id="rId5"/>
  </sheets>
  <definedNames>
    <definedName name="_xlnm._FilterDatabase" localSheetId="0" hidden="1">学业预警统计表!$A$1:$N$204</definedName>
    <definedName name="_xlnm.Print_Titles" localSheetId="0">学业预警统计表!$1:$1</definedName>
  </definedNames>
  <calcPr calcId="144525"/>
  <pivotCaches>
    <pivotCache cacheId="0" r:id="rId6"/>
  </pivotCaches>
</workbook>
</file>

<file path=xl/sharedStrings.xml><?xml version="1.0" encoding="utf-8"?>
<sst xmlns="http://schemas.openxmlformats.org/spreadsheetml/2006/main" count="2665" uniqueCount="425">
  <si>
    <t>序号</t>
  </si>
  <si>
    <t>学院</t>
  </si>
  <si>
    <t>年级</t>
  </si>
  <si>
    <t>专业</t>
  </si>
  <si>
    <t>行政班级</t>
  </si>
  <si>
    <t>学号</t>
  </si>
  <si>
    <t>姓名</t>
  </si>
  <si>
    <t>性别</t>
  </si>
  <si>
    <t>修读课程/环节数</t>
  </si>
  <si>
    <t>修读学分</t>
  </si>
  <si>
    <t>获得学分</t>
  </si>
  <si>
    <t>未通过课程/环节数</t>
  </si>
  <si>
    <t>未通过课程/环节学分</t>
  </si>
  <si>
    <t>获得学分百分比</t>
  </si>
  <si>
    <t>动物科技学院</t>
  </si>
  <si>
    <t>2019级</t>
  </si>
  <si>
    <t>动科专业</t>
  </si>
  <si>
    <t>动科20194班</t>
  </si>
  <si>
    <t>胡彬文</t>
  </si>
  <si>
    <t>男</t>
  </si>
  <si>
    <t>张书涵</t>
  </si>
  <si>
    <t>女</t>
  </si>
  <si>
    <t>化学化工学院</t>
  </si>
  <si>
    <t>2019</t>
  </si>
  <si>
    <t>环境工程</t>
  </si>
  <si>
    <t>环境20191班</t>
  </si>
  <si>
    <t>石迦瑞</t>
  </si>
  <si>
    <t>曹丽婷</t>
  </si>
  <si>
    <t>材料科学与工程</t>
  </si>
  <si>
    <t>材料20191班</t>
  </si>
  <si>
    <t>罗振宇</t>
  </si>
  <si>
    <t>李浩南</t>
  </si>
  <si>
    <t>材料20192班</t>
  </si>
  <si>
    <t>徐伟健</t>
  </si>
  <si>
    <t>化工与制药类</t>
  </si>
  <si>
    <t>化工类20191班</t>
  </si>
  <si>
    <t>廖延顺</t>
  </si>
  <si>
    <t>张潇</t>
  </si>
  <si>
    <t>先玉吉</t>
  </si>
  <si>
    <t>张梓欣</t>
  </si>
  <si>
    <t>化工类20192班</t>
  </si>
  <si>
    <t>余文帅</t>
  </si>
  <si>
    <t>贾千婷</t>
  </si>
  <si>
    <t>化工类20194班</t>
  </si>
  <si>
    <t>田鸣</t>
  </si>
  <si>
    <t>张朝阳</t>
  </si>
  <si>
    <t>化工类20195班</t>
  </si>
  <si>
    <t>陈家豪</t>
  </si>
  <si>
    <t>2018</t>
  </si>
  <si>
    <t>应用化学</t>
  </si>
  <si>
    <t>应化20181班</t>
  </si>
  <si>
    <t>陈淇钰</t>
  </si>
  <si>
    <t>机械电气工程学院</t>
  </si>
  <si>
    <t>2016</t>
  </si>
  <si>
    <t>机械设计制造及其自动化</t>
  </si>
  <si>
    <t>机制20161班</t>
  </si>
  <si>
    <t>罗江航</t>
  </si>
  <si>
    <t>机制20164班</t>
  </si>
  <si>
    <t>陈发琦</t>
  </si>
  <si>
    <t>李元洲</t>
  </si>
  <si>
    <t>彭坤</t>
  </si>
  <si>
    <t>2017</t>
  </si>
  <si>
    <t>电气工程及其自动化</t>
  </si>
  <si>
    <t>电气20174班</t>
  </si>
  <si>
    <t>张峻铨</t>
  </si>
  <si>
    <t>电子信息工程</t>
  </si>
  <si>
    <t>电信20172班</t>
  </si>
  <si>
    <t>马东升</t>
  </si>
  <si>
    <t>机制20181班</t>
  </si>
  <si>
    <t>陶乐乐</t>
  </si>
  <si>
    <t>机制20182班</t>
  </si>
  <si>
    <t>罗贵</t>
  </si>
  <si>
    <t>机制20183班</t>
  </si>
  <si>
    <t>段旭东</t>
  </si>
  <si>
    <t>机制20184班</t>
  </si>
  <si>
    <t>孟天宇</t>
  </si>
  <si>
    <t>张雨生</t>
  </si>
  <si>
    <t>农业机械化及其自动化</t>
  </si>
  <si>
    <t>农机20181班</t>
  </si>
  <si>
    <t>展瑞</t>
  </si>
  <si>
    <t>农机20182班</t>
  </si>
  <si>
    <t>布音桑</t>
  </si>
  <si>
    <t>电气20183班</t>
  </si>
  <si>
    <t>李杰</t>
  </si>
  <si>
    <t>电信20181班</t>
  </si>
  <si>
    <t>张志君</t>
  </si>
  <si>
    <t>电信20182班</t>
  </si>
  <si>
    <t>王科宇</t>
  </si>
  <si>
    <t>电气20191班</t>
  </si>
  <si>
    <t>王宇</t>
  </si>
  <si>
    <t>李文韬</t>
  </si>
  <si>
    <t>陈建勇</t>
  </si>
  <si>
    <t>谢晟东</t>
  </si>
  <si>
    <t>机械类</t>
  </si>
  <si>
    <t>机械类20192班</t>
  </si>
  <si>
    <t>谢松松</t>
  </si>
  <si>
    <t>机械类20193班</t>
  </si>
  <si>
    <t>蔡志远</t>
  </si>
  <si>
    <t>温俊乐</t>
  </si>
  <si>
    <t>何思哲</t>
  </si>
  <si>
    <t>夏荣震</t>
  </si>
  <si>
    <t>机械类20194班</t>
  </si>
  <si>
    <t>侯渝</t>
  </si>
  <si>
    <t>张帆</t>
  </si>
  <si>
    <t>陈嘉锐</t>
  </si>
  <si>
    <t>杨金雨</t>
  </si>
  <si>
    <t>代成邦</t>
  </si>
  <si>
    <t>李晓龙</t>
  </si>
  <si>
    <t>机械类20195班</t>
  </si>
  <si>
    <t>杨迎强</t>
  </si>
  <si>
    <t>经济与管理学院</t>
  </si>
  <si>
    <t>金融学</t>
  </si>
  <si>
    <t>金融20172班</t>
  </si>
  <si>
    <t>张润</t>
  </si>
  <si>
    <t>国际经济与贸易</t>
  </si>
  <si>
    <t>国贸20181班</t>
  </si>
  <si>
    <t>叶尔加那提·哈德尔别克</t>
  </si>
  <si>
    <t>经济统计学</t>
  </si>
  <si>
    <t>经统20181班</t>
  </si>
  <si>
    <t>张洁</t>
  </si>
  <si>
    <t>农林经济管理</t>
  </si>
  <si>
    <t>农经20191班</t>
  </si>
  <si>
    <t>龚俊</t>
  </si>
  <si>
    <t>工商管理类</t>
  </si>
  <si>
    <t>工商类20193班</t>
  </si>
  <si>
    <t>艾青青</t>
  </si>
  <si>
    <t>工商类20198班</t>
  </si>
  <si>
    <t>李帅</t>
  </si>
  <si>
    <t>邵岩松</t>
  </si>
  <si>
    <t>工商类20197班</t>
  </si>
  <si>
    <t>李昊天</t>
  </si>
  <si>
    <t>经济学类</t>
  </si>
  <si>
    <t>经济类20191班</t>
  </si>
  <si>
    <t>张浩全</t>
  </si>
  <si>
    <t>华展鹏</t>
  </si>
  <si>
    <t>经济类20192班</t>
  </si>
  <si>
    <t>杨艳</t>
  </si>
  <si>
    <t>经济类20193班</t>
  </si>
  <si>
    <t>赵乾涛</t>
  </si>
  <si>
    <t>强涛</t>
  </si>
  <si>
    <t>经济类20194班</t>
  </si>
  <si>
    <t>孟熹微</t>
  </si>
  <si>
    <t>经济类20196班</t>
  </si>
  <si>
    <t>孙擎龙</t>
  </si>
  <si>
    <t>理学院</t>
  </si>
  <si>
    <t>信息与计算科学</t>
  </si>
  <si>
    <t>计算20181班</t>
  </si>
  <si>
    <t>霍泓霖</t>
  </si>
  <si>
    <t>计算20182班</t>
  </si>
  <si>
    <t>肖皓枫</t>
  </si>
  <si>
    <t>任积强</t>
  </si>
  <si>
    <t>应用物理学</t>
  </si>
  <si>
    <t>应物20181班</t>
  </si>
  <si>
    <t>张宝仁</t>
  </si>
  <si>
    <t>应物20182班</t>
  </si>
  <si>
    <t>陈益杰</t>
  </si>
  <si>
    <t>人文地理与城乡规划</t>
  </si>
  <si>
    <t>城规20181班</t>
  </si>
  <si>
    <t>肖玉峰</t>
  </si>
  <si>
    <t>应物20191班</t>
  </si>
  <si>
    <t>罗浩</t>
  </si>
  <si>
    <t>数学与应用数学</t>
  </si>
  <si>
    <t>数学20192班</t>
  </si>
  <si>
    <t>张世纪</t>
  </si>
  <si>
    <t>农学院</t>
  </si>
  <si>
    <t>园艺</t>
  </si>
  <si>
    <t>园艺20192班</t>
  </si>
  <si>
    <t>娜布其玛</t>
  </si>
  <si>
    <t>园林</t>
  </si>
  <si>
    <t>园林20191班</t>
  </si>
  <si>
    <t>刘龙</t>
  </si>
  <si>
    <t>植物生产类</t>
  </si>
  <si>
    <t>植产类20194班</t>
  </si>
  <si>
    <t>巴德荣古</t>
  </si>
  <si>
    <t>植产类20196班</t>
  </si>
  <si>
    <t>张开</t>
  </si>
  <si>
    <t>植产类20197班</t>
  </si>
  <si>
    <t>图玛尔·加那提</t>
  </si>
  <si>
    <t>生命科学学院</t>
  </si>
  <si>
    <t>生物科学类</t>
  </si>
  <si>
    <t>生物类20193班</t>
  </si>
  <si>
    <t>孙志鹏</t>
  </si>
  <si>
    <t>生物类20194班</t>
  </si>
  <si>
    <t>李常亮</t>
  </si>
  <si>
    <t>赵国宁</t>
  </si>
  <si>
    <t>生物类20195班</t>
  </si>
  <si>
    <t>左成</t>
  </si>
  <si>
    <t>余惊天</t>
  </si>
  <si>
    <t>师范学院</t>
  </si>
  <si>
    <t>　汉语言文学</t>
  </si>
  <si>
    <t>　20172班</t>
  </si>
  <si>
    <t>　麦迪娜·麦麦提</t>
  </si>
  <si>
    <t>　女</t>
  </si>
  <si>
    <t>汉语言文学　</t>
  </si>
  <si>
    <t>　阿里腾别克·合孜尔别克</t>
  </si>
  <si>
    <t>　男</t>
  </si>
  <si>
    <t>食品学院</t>
  </si>
  <si>
    <t>食品科学与工程</t>
  </si>
  <si>
    <t>食品20183班</t>
  </si>
  <si>
    <t>宋祥</t>
  </si>
  <si>
    <t>葡萄与葡萄酒工程</t>
  </si>
  <si>
    <t>葡萄20191班</t>
  </si>
  <si>
    <t>徐坤</t>
  </si>
  <si>
    <t>王祎轩</t>
  </si>
  <si>
    <t>葡萄20192班</t>
  </si>
  <si>
    <t>刘寰</t>
  </si>
  <si>
    <t>食品科学与工程类</t>
  </si>
  <si>
    <t>食品类20191班</t>
  </si>
  <si>
    <t>姜腾格</t>
  </si>
  <si>
    <t>戴婷</t>
  </si>
  <si>
    <t>食品类20192班</t>
  </si>
  <si>
    <t>祁国强</t>
  </si>
  <si>
    <t>张怿渊</t>
  </si>
  <si>
    <t>郭嘉鑫</t>
  </si>
  <si>
    <t>肖长乾</t>
  </si>
  <si>
    <t>冯哲晖</t>
  </si>
  <si>
    <t>食品类20193班</t>
  </si>
  <si>
    <t>黄文军</t>
  </si>
  <si>
    <t>王启辰</t>
  </si>
  <si>
    <t>食品类20194班</t>
  </si>
  <si>
    <t>黄复龙</t>
  </si>
  <si>
    <t>水利建筑工程学院</t>
  </si>
  <si>
    <t>给排水科学与工程</t>
  </si>
  <si>
    <t>给排20172班</t>
  </si>
  <si>
    <t>宋明星</t>
  </si>
  <si>
    <t>王雪蓉</t>
  </si>
  <si>
    <t>土木工程</t>
  </si>
  <si>
    <t>土木20181班</t>
  </si>
  <si>
    <t>施潮</t>
  </si>
  <si>
    <t>土木20183班</t>
  </si>
  <si>
    <t>陆荟成</t>
  </si>
  <si>
    <t>土木20184班</t>
  </si>
  <si>
    <t>景浩诚</t>
  </si>
  <si>
    <t>建筑学</t>
  </si>
  <si>
    <t>建筑20181班</t>
  </si>
  <si>
    <t>刘成新</t>
  </si>
  <si>
    <t>土木类</t>
  </si>
  <si>
    <t>土木类20191班</t>
  </si>
  <si>
    <t>范灏然</t>
  </si>
  <si>
    <t>罗林海</t>
  </si>
  <si>
    <t>土木类20192班</t>
  </si>
  <si>
    <t>张思宁</t>
  </si>
  <si>
    <t>陈国新</t>
  </si>
  <si>
    <t>邓亚辉</t>
  </si>
  <si>
    <t>土木类20193班</t>
  </si>
  <si>
    <t>任晋涛</t>
  </si>
  <si>
    <t>土木类20194班</t>
  </si>
  <si>
    <t>陈磊</t>
  </si>
  <si>
    <t>黄启昱</t>
  </si>
  <si>
    <t>尹国洋</t>
  </si>
  <si>
    <t>赵瑞祥</t>
  </si>
  <si>
    <t>土木类20195班</t>
  </si>
  <si>
    <t>陈旭</t>
  </si>
  <si>
    <t>褚孟佳</t>
  </si>
  <si>
    <t>刘长恩</t>
  </si>
  <si>
    <t>公梓任</t>
  </si>
  <si>
    <t>土木类20196班</t>
  </si>
  <si>
    <t>王玉龙</t>
  </si>
  <si>
    <t>水利类</t>
  </si>
  <si>
    <t>水利类20191班</t>
  </si>
  <si>
    <t>王晶</t>
  </si>
  <si>
    <t>马志鹏</t>
  </si>
  <si>
    <t>李欢格</t>
  </si>
  <si>
    <t>孙玉祥</t>
  </si>
  <si>
    <t>水利类20192班</t>
  </si>
  <si>
    <t>李榕</t>
  </si>
  <si>
    <t>杨鹏</t>
  </si>
  <si>
    <t>畅宸堃</t>
  </si>
  <si>
    <t>水利类20193班</t>
  </si>
  <si>
    <t>罗强</t>
  </si>
  <si>
    <t>齐传龙</t>
  </si>
  <si>
    <t>苏小林</t>
  </si>
  <si>
    <t>水利类20194班</t>
  </si>
  <si>
    <t>刘怀宇</t>
  </si>
  <si>
    <t>邓秋野</t>
  </si>
  <si>
    <t>郝先杭</t>
  </si>
  <si>
    <t>王晨龙</t>
  </si>
  <si>
    <t>体育学院</t>
  </si>
  <si>
    <t>运动训练</t>
  </si>
  <si>
    <t>运训20181班</t>
  </si>
  <si>
    <t>王乾辉</t>
  </si>
  <si>
    <t>程宠杰</t>
  </si>
  <si>
    <t>体育教育</t>
  </si>
  <si>
    <t>体育20191班</t>
  </si>
  <si>
    <t>伊尔夏提·艾尼瓦尔</t>
  </si>
  <si>
    <t>库得来提·买买提</t>
  </si>
  <si>
    <t>阿布都拉木·司德克江</t>
  </si>
  <si>
    <t>开沙尔·尼牙孜</t>
  </si>
  <si>
    <t>运训20191班</t>
  </si>
  <si>
    <t>刘广源</t>
  </si>
  <si>
    <t>麦尔旦·外力</t>
  </si>
  <si>
    <t>程天赐</t>
  </si>
  <si>
    <t>夏依旦·吾甫尔</t>
  </si>
  <si>
    <t>外国语学院</t>
  </si>
  <si>
    <t>英语</t>
  </si>
  <si>
    <t>英语20172班</t>
  </si>
  <si>
    <t>刘沣逸</t>
  </si>
  <si>
    <t>俄语</t>
  </si>
  <si>
    <t>俄语20181班</t>
  </si>
  <si>
    <t>张力源</t>
  </si>
  <si>
    <t>俄语20182班</t>
  </si>
  <si>
    <t>张晓玥</t>
  </si>
  <si>
    <t>英语20182班(外语)</t>
  </si>
  <si>
    <t>邹文轩</t>
  </si>
  <si>
    <t>陈俊汐</t>
  </si>
  <si>
    <t>英语20183班(外语)</t>
  </si>
  <si>
    <t>钱汉宸</t>
  </si>
  <si>
    <t>文学艺术学院</t>
  </si>
  <si>
    <t>汉文2019级（师范）</t>
  </si>
  <si>
    <t>1班</t>
  </si>
  <si>
    <t>塔里鹏·叶尔江</t>
  </si>
  <si>
    <t>汉文2019级</t>
  </si>
  <si>
    <t>3班</t>
  </si>
  <si>
    <t>阿依古丽·牙生</t>
  </si>
  <si>
    <t>音乐2019级</t>
  </si>
  <si>
    <t>2班</t>
  </si>
  <si>
    <t>李浩鹏</t>
  </si>
  <si>
    <t>信息科学与技术学院</t>
  </si>
  <si>
    <t>计算机类</t>
  </si>
  <si>
    <t>计算机类20192班</t>
  </si>
  <si>
    <t>曾周元</t>
  </si>
  <si>
    <t>计算机类20198班</t>
  </si>
  <si>
    <t>汪健</t>
  </si>
  <si>
    <t>药学院</t>
  </si>
  <si>
    <t>临床药学</t>
  </si>
  <si>
    <r>
      <rPr>
        <sz val="10"/>
        <color rgb="FF000000"/>
        <rFont val="微软雅黑"/>
        <charset val="134"/>
      </rPr>
      <t>临药20171</t>
    </r>
    <r>
      <rPr>
        <sz val="10"/>
        <color theme="1"/>
        <rFont val="宋体"/>
        <charset val="134"/>
      </rPr>
      <t>班</t>
    </r>
  </si>
  <si>
    <t>祁润希</t>
  </si>
  <si>
    <t>药学</t>
  </si>
  <si>
    <r>
      <rPr>
        <sz val="10"/>
        <color rgb="FF000000"/>
        <rFont val="微软雅黑"/>
        <charset val="134"/>
      </rPr>
      <t>药学20173</t>
    </r>
    <r>
      <rPr>
        <sz val="10"/>
        <color theme="1"/>
        <rFont val="宋体"/>
        <charset val="134"/>
      </rPr>
      <t>班</t>
    </r>
  </si>
  <si>
    <t>黄丹</t>
  </si>
  <si>
    <t>王震</t>
  </si>
  <si>
    <r>
      <rPr>
        <sz val="10"/>
        <color rgb="FF000000"/>
        <rFont val="微软雅黑"/>
        <charset val="134"/>
      </rPr>
      <t>药学20174</t>
    </r>
    <r>
      <rPr>
        <sz val="10"/>
        <color theme="1"/>
        <rFont val="宋体"/>
        <charset val="134"/>
      </rPr>
      <t>班</t>
    </r>
  </si>
  <si>
    <t>麻胜文</t>
  </si>
  <si>
    <t>中药学</t>
  </si>
  <si>
    <r>
      <rPr>
        <sz val="10"/>
        <color rgb="FF000000"/>
        <rFont val="微软雅黑"/>
        <charset val="134"/>
      </rPr>
      <t>中药20171</t>
    </r>
    <r>
      <rPr>
        <sz val="10"/>
        <color theme="1"/>
        <rFont val="宋体"/>
        <charset val="134"/>
      </rPr>
      <t>班</t>
    </r>
  </si>
  <si>
    <t>韩陆鹏</t>
  </si>
  <si>
    <r>
      <rPr>
        <sz val="10"/>
        <color rgb="FF000000"/>
        <rFont val="微软雅黑"/>
        <charset val="134"/>
      </rPr>
      <t>中药20172</t>
    </r>
    <r>
      <rPr>
        <sz val="10"/>
        <color theme="1"/>
        <rFont val="宋体"/>
        <charset val="134"/>
      </rPr>
      <t>班</t>
    </r>
  </si>
  <si>
    <t>蒋策</t>
  </si>
  <si>
    <t>黎婷婷</t>
  </si>
  <si>
    <t>制药工程　</t>
  </si>
  <si>
    <r>
      <rPr>
        <sz val="10"/>
        <color rgb="FF000000"/>
        <rFont val="微软雅黑"/>
        <charset val="134"/>
      </rPr>
      <t>制药20181</t>
    </r>
    <r>
      <rPr>
        <sz val="10"/>
        <color theme="1"/>
        <rFont val="宋体"/>
        <charset val="134"/>
      </rPr>
      <t>班</t>
    </r>
  </si>
  <si>
    <t>丁颖</t>
  </si>
  <si>
    <t>医学院</t>
  </si>
  <si>
    <t>临床医学</t>
  </si>
  <si>
    <t>临床201710班(全科)</t>
  </si>
  <si>
    <t>李楠</t>
  </si>
  <si>
    <t>王敬斌</t>
  </si>
  <si>
    <t>肖泽航</t>
  </si>
  <si>
    <t>于慧源</t>
  </si>
  <si>
    <t>张书帆</t>
  </si>
  <si>
    <t>临床20171班</t>
  </si>
  <si>
    <t>迪丽娜尔·吐鲁洪江</t>
  </si>
  <si>
    <t>临床20172班</t>
  </si>
  <si>
    <t>吾尔肯·加尔肯</t>
  </si>
  <si>
    <t>胡成宝</t>
  </si>
  <si>
    <t>临床20173班</t>
  </si>
  <si>
    <t>艾迪娜·穆合亚提</t>
  </si>
  <si>
    <t>达尼亚尔·阿不力克木</t>
  </si>
  <si>
    <t>临床20174班</t>
  </si>
  <si>
    <t>陈东</t>
  </si>
  <si>
    <t>热夏提江·库热西</t>
  </si>
  <si>
    <t>张经权</t>
  </si>
  <si>
    <t>临床20175班</t>
  </si>
  <si>
    <t>孟笑笑</t>
  </si>
  <si>
    <t>临床20176班</t>
  </si>
  <si>
    <t>马祥</t>
  </si>
  <si>
    <t>医学影像学</t>
  </si>
  <si>
    <t>影像20172班</t>
  </si>
  <si>
    <t>任翔</t>
  </si>
  <si>
    <t>付经云</t>
  </si>
  <si>
    <t>预防医学</t>
  </si>
  <si>
    <t>预防20171班</t>
  </si>
  <si>
    <t>王森</t>
  </si>
  <si>
    <t>临床201810班(全科)</t>
  </si>
  <si>
    <t>汤明珠</t>
  </si>
  <si>
    <t>包金鹏</t>
  </si>
  <si>
    <t>徐子豪</t>
  </si>
  <si>
    <t>临床20181班</t>
  </si>
  <si>
    <t>米热阿依·阿卜来提</t>
  </si>
  <si>
    <t>迪拉热·帕尔哈提</t>
  </si>
  <si>
    <t>临床20184班</t>
  </si>
  <si>
    <t>李治豪</t>
  </si>
  <si>
    <t>古力夏提·吐尔洪</t>
  </si>
  <si>
    <t>临床20185班</t>
  </si>
  <si>
    <t>郑美玲</t>
  </si>
  <si>
    <t>临床20186班</t>
  </si>
  <si>
    <t>刘小子</t>
  </si>
  <si>
    <t>孙晓杰</t>
  </si>
  <si>
    <t>临床20188班</t>
  </si>
  <si>
    <t>古丽尼格尔·艾斯开尔</t>
  </si>
  <si>
    <t>临床20189班</t>
  </si>
  <si>
    <t>刘攀</t>
  </si>
  <si>
    <t>医学检验技术</t>
  </si>
  <si>
    <t>检验20181班</t>
  </si>
  <si>
    <t>韦弼喆</t>
  </si>
  <si>
    <t>影像20181班</t>
  </si>
  <si>
    <t>殷诗宇</t>
  </si>
  <si>
    <t>牛萌</t>
  </si>
  <si>
    <t>黎玮珂</t>
  </si>
  <si>
    <t>影像20182班</t>
  </si>
  <si>
    <t>覃俊智</t>
  </si>
  <si>
    <t>陈江海</t>
  </si>
  <si>
    <t>临床20193班</t>
  </si>
  <si>
    <t>谢芸</t>
  </si>
  <si>
    <t>临床20195班</t>
  </si>
  <si>
    <t>肖开提·阿布都许库尔</t>
  </si>
  <si>
    <t>临床20197班</t>
  </si>
  <si>
    <t>史浩洋</t>
  </si>
  <si>
    <t>临床20198班</t>
  </si>
  <si>
    <t>哈德丁·吐尔洪</t>
  </si>
  <si>
    <t>计数项:学号</t>
  </si>
  <si>
    <t>动科学院</t>
  </si>
  <si>
    <t>化工学院</t>
  </si>
  <si>
    <t>机电学院</t>
  </si>
  <si>
    <t>生命学院</t>
  </si>
  <si>
    <t>水建学院</t>
  </si>
  <si>
    <t>外语学院</t>
  </si>
  <si>
    <t>文艺学院</t>
  </si>
  <si>
    <t>总计</t>
  </si>
  <si>
    <t>学业预警人数</t>
  </si>
  <si>
    <t>学生总数</t>
  </si>
  <si>
    <t>学业预警学生百分比</t>
  </si>
  <si>
    <t>全学程丢失学分&gt;10学分</t>
  </si>
  <si>
    <t>吕宝峰</t>
  </si>
  <si>
    <t>李佳秀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</si>
</sst>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1"/>
      <color rgb="FFFF0000"/>
      <name val="微软雅黑"/>
      <charset val="134"/>
    </font>
    <font>
      <sz val="10"/>
      <color rgb="FFFF0000"/>
      <name val="微软雅黑"/>
      <charset val="134"/>
    </font>
    <font>
      <b/>
      <sz val="11"/>
      <color theme="1"/>
      <name val="微软雅黑"/>
      <charset val="134"/>
    </font>
    <font>
      <sz val="11"/>
      <color indexed="8"/>
      <name val="微软雅黑"/>
      <charset val="0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0" xfId="0" applyFont="1" applyAlignment="1">
      <alignment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0" fontId="9" fillId="0" borderId="5" xfId="0" applyNumberFormat="1" applyFont="1" applyBorder="1" applyAlignment="1">
      <alignment horizontal="center" vertical="center" shrinkToFit="1"/>
    </xf>
    <xf numFmtId="10" fontId="5" fillId="0" borderId="0" xfId="0" applyNumberFormat="1" applyFont="1" applyFill="1" applyAlignment="1">
      <alignment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shrinkToFit="1"/>
    </xf>
    <xf numFmtId="10" fontId="11" fillId="0" borderId="5" xfId="0" applyNumberFormat="1" applyFont="1" applyFill="1" applyBorder="1" applyAlignment="1">
      <alignment horizontal="center" vertical="center" shrinkToFit="1"/>
    </xf>
    <xf numFmtId="10" fontId="12" fillId="0" borderId="0" xfId="0" applyNumberFormat="1" applyFont="1" applyFill="1" applyAlignment="1">
      <alignment shrinkToFit="1"/>
    </xf>
    <xf numFmtId="0" fontId="13" fillId="0" borderId="5" xfId="0" applyFont="1" applyFill="1" applyBorder="1" applyAlignment="1">
      <alignment horizontal="center" vertical="center" shrinkToFit="1"/>
    </xf>
    <xf numFmtId="10" fontId="8" fillId="0" borderId="5" xfId="0" applyNumberFormat="1" applyFont="1" applyFill="1" applyBorder="1" applyAlignment="1">
      <alignment horizontal="center" vertical="center" shrinkToFit="1"/>
    </xf>
    <xf numFmtId="10" fontId="0" fillId="0" borderId="0" xfId="0" applyNumberFormat="1">
      <alignment vertical="center"/>
    </xf>
    <xf numFmtId="0" fontId="14" fillId="0" borderId="5" xfId="0" applyFont="1" applyBorder="1" applyAlignment="1">
      <alignment horizontal="center" vertical="center"/>
    </xf>
    <xf numFmtId="10" fontId="1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168.5089351852" refreshedBy="Administrator" recordCount="205">
  <cacheSource type="worksheet">
    <worksheetSource ref="A1:N204" sheet="学业预警统计表"/>
  </cacheSource>
  <cacheFields count="14">
    <cacheField name="序号" numFmtId="0">
      <sharedItems containsSemiMixedTypes="0" containsString="0" containsNumber="1" containsInteger="1" minValue="0" maxValue="206" count="20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</sharedItems>
    </cacheField>
    <cacheField name="学院" numFmtId="0">
      <sharedItems count="16">
        <s v="动科学院"/>
        <s v="化工学院"/>
        <s v="机电学院"/>
        <s v="经济与管理学院"/>
        <s v="理学院"/>
        <s v="农学院"/>
        <s v="生命学院"/>
        <s v="师范学院"/>
        <s v="食品学院"/>
        <s v="水建学院"/>
        <s v="体育学院"/>
        <s v="外语学院"/>
        <s v="文艺学院"/>
        <s v="信息科学与技术学院"/>
        <s v="药学院"/>
        <s v="医学院"/>
      </sharedItems>
    </cacheField>
    <cacheField name="年级" numFmtId="0">
      <sharedItems containsNumber="1" containsInteger="1" containsMixedTypes="1" count="8">
        <s v="2019级"/>
        <s v="2019"/>
        <s v="2018"/>
        <s v="2016"/>
        <s v="2017"/>
        <n v="2019"/>
        <n v="2017"/>
        <n v="2018"/>
      </sharedItems>
    </cacheField>
    <cacheField name="专业" numFmtId="0">
      <sharedItems count="50">
        <s v="动科专业"/>
        <s v="环境工程"/>
        <s v="材料科学与工程"/>
        <s v="化工与制药类"/>
        <s v="应用化学"/>
        <s v="机械设计制造及其自动化"/>
        <s v="电气工程及其自动化"/>
        <s v="电子信息工程"/>
        <s v="农业机械化及其自动化"/>
        <s v="机械类"/>
        <s v="金融学"/>
        <s v="国际经济与贸易"/>
        <s v="经济统计学"/>
        <s v="农林经济管理"/>
        <s v="工商管理类"/>
        <s v="经济学类"/>
        <s v="信息与计算科学"/>
        <s v="应用物理学"/>
        <s v="人文地理与城乡规划"/>
        <s v="数学与应用数学"/>
        <s v="园艺"/>
        <s v="园林"/>
        <s v="植物生产类"/>
        <s v="生物科学类"/>
        <s v="　汉语言文学"/>
        <s v="汉语言文学　"/>
        <s v="食品科学与工程"/>
        <s v="葡萄与葡萄酒工程"/>
        <s v="食品科学与工程类"/>
        <s v="给排水科学与工程"/>
        <s v="土木工程"/>
        <s v="建筑学"/>
        <s v="土木类"/>
        <s v="水利类"/>
        <s v="运动训练"/>
        <s v="体育教育"/>
        <s v="英语"/>
        <s v="俄语"/>
        <s v="汉文2019级（师范）"/>
        <s v="汉文2019级"/>
        <s v="音乐2019级"/>
        <s v="计算机类"/>
        <s v="临床药学"/>
        <s v="药学"/>
        <s v="中药学"/>
        <s v="制药工程　"/>
        <s v="临床医学"/>
        <s v="医学影像学"/>
        <s v="预防医学"/>
        <s v="医学检验技术"/>
      </sharedItems>
    </cacheField>
    <cacheField name="行政班级" numFmtId="0">
      <sharedItems count="120">
        <s v="动科20194班"/>
        <s v="环境20191班"/>
        <s v="材料20191班"/>
        <s v="材料20192班"/>
        <s v="化工类20191班"/>
        <s v="化工类20192班"/>
        <s v="化工类20194班"/>
        <s v="化工类20195班"/>
        <s v="应化20181班"/>
        <s v="机制20161班"/>
        <s v="机制20164班"/>
        <s v="电气20174班"/>
        <s v="电信20172班"/>
        <s v="机制20181班"/>
        <s v="机制20182班"/>
        <s v="机制20183班"/>
        <s v="机制20184班"/>
        <s v="农机20181班"/>
        <s v="农机20182班"/>
        <s v="电气20183班"/>
        <s v="电信20181班"/>
        <s v="电信20182班"/>
        <s v="电气20191班"/>
        <s v="机械类20192班"/>
        <s v="机械类20193班"/>
        <s v="机械类20194班"/>
        <s v="机械类20195班"/>
        <s v="金融20172班"/>
        <s v="国贸20181班"/>
        <s v="经统20181班"/>
        <s v="农经20191班"/>
        <s v="工商类20193班"/>
        <s v="工商类20198班"/>
        <s v="工商类20197班"/>
        <s v="经济类20191班"/>
        <s v="经济类20192班"/>
        <s v="经济类20193班"/>
        <s v="经济类20194班"/>
        <s v="经济类20196班"/>
        <s v="计算20181班"/>
        <s v="计算20182班"/>
        <s v="应物20181班"/>
        <s v="应物20182班"/>
        <s v="城规20181班"/>
        <s v="应物20191班"/>
        <s v="数学20192班"/>
        <s v="园艺20192班"/>
        <s v="园林20191班"/>
        <s v="植产类20194班"/>
        <s v="植产类20196班"/>
        <s v="植产类20197班"/>
        <s v="生物类20193班"/>
        <s v="生物类20194班"/>
        <s v="生物类20195班"/>
        <s v="　20172班"/>
        <s v="食品20183班"/>
        <s v="葡萄20191班"/>
        <s v="葡萄20192班"/>
        <s v="食品类20191班"/>
        <s v="食品类20192班"/>
        <s v="食品类20193班"/>
        <s v="食品类20194班"/>
        <s v="给排20172班"/>
        <s v="土木20181班"/>
        <s v="土木20183班"/>
        <s v="土木20184班"/>
        <s v="建筑20181班"/>
        <s v="土木类20191班"/>
        <s v="土木类20192班"/>
        <s v="土木类20193班"/>
        <s v="土木类20194班"/>
        <s v="土木类20195班"/>
        <s v="土木类20196班"/>
        <s v="水利类20191班"/>
        <s v="水利类20192班"/>
        <s v="水利类20193班"/>
        <s v="水利类20194班"/>
        <s v="运训20181班"/>
        <s v="体育20191班"/>
        <s v="体育20192班"/>
        <s v="运训20191班"/>
        <s v="英语20172班"/>
        <s v="俄语20181班"/>
        <s v="俄语20182班"/>
        <s v="英语20182班(外语)"/>
        <s v="英语20183班(外语)"/>
        <s v="1班"/>
        <s v="3班"/>
        <s v="2班"/>
        <s v="计算机类20192班"/>
        <s v="计算机类20198班"/>
        <s v="临药20171班"/>
        <s v="药学20173班"/>
        <s v="药学20174班"/>
        <s v="中药20171班"/>
        <s v="中药20172班"/>
        <s v="制药20181班"/>
        <s v="临床201710班(全科)"/>
        <s v="临床20171班"/>
        <s v="临床20172班"/>
        <s v="临床20173班"/>
        <s v="临床20174班"/>
        <s v="临床20175班"/>
        <s v="临床20176班"/>
        <s v="影像20172班"/>
        <s v="预防20171班"/>
        <s v="临床201810班(全科)"/>
        <s v="临床20181班"/>
        <s v="临床20184班"/>
        <s v="临床20185班"/>
        <s v="临床20186班"/>
        <s v="临床20188班"/>
        <s v="临床20189班"/>
        <s v="检验20181班"/>
        <s v="影像20181班"/>
        <s v="影像20182班"/>
        <s v="临床20193班"/>
        <s v="临床20195班"/>
        <s v="临床20197班"/>
        <s v="临床20198班"/>
      </sharedItems>
    </cacheField>
    <cacheField name="学号" numFmtId="0">
      <sharedItems containsSemiMixedTypes="0" containsString="0" containsNumber="1" containsInteger="1" minValue="0" maxValue="20191018022" count="204">
        <n v="20191013112"/>
        <n v="20191013125"/>
        <n v="20191007260"/>
        <n v="20191007265"/>
        <n v="20191007004"/>
        <n v="20191007019"/>
        <n v="20191007056"/>
        <n v="20191007066"/>
        <n v="20191007072"/>
        <n v="20191007076"/>
        <n v="20191007092"/>
        <n v="20191007101"/>
        <n v="20191007133"/>
        <n v="20191007177"/>
        <n v="20191007182"/>
        <n v="20191007148"/>
        <n v="20181007250"/>
        <n v="20151009154"/>
        <n v="20151009085"/>
        <n v="20161009341"/>
        <n v="20161009360"/>
        <n v="20171009354"/>
        <n v="20161008191"/>
        <n v="20181009026"/>
        <n v="20171009057"/>
        <n v="20171009085"/>
        <n v="20171009140"/>
        <n v="20181009133"/>
        <n v="20181009180"/>
        <n v="20171009199"/>
        <n v="20171009242"/>
        <n v="20171008198"/>
        <n v="20171008240"/>
        <n v="20191009007"/>
        <n v="20191009021"/>
        <n v="20191009032"/>
        <n v="20191010150"/>
        <n v="20191009244"/>
        <n v="20181009050"/>
        <n v="20191009266"/>
        <n v="20191009272"/>
        <n v="20191009274"/>
        <n v="20181009062"/>
        <n v="20191009302"/>
        <n v="20191009310"/>
        <n v="20191009311"/>
        <n v="20191009314"/>
        <n v="20191009319"/>
        <n v="20191009356"/>
        <n v="20171016465"/>
        <n v="20181016380"/>
        <n v="20181016559"/>
        <n v="20191016587"/>
        <n v="20191016107"/>
        <n v="20191016271"/>
        <n v="20191016281"/>
        <n v="20191016230"/>
        <n v="20191016321"/>
        <n v="20191016350"/>
        <n v="20191016385"/>
        <n v="20191016393"/>
        <n v="20191016414"/>
        <n v="20191016442"/>
        <n v="20191016517"/>
        <n v="20181018101"/>
        <n v="20171018100"/>
        <n v="20181018111"/>
        <n v="20181018177"/>
        <n v="20181018221"/>
        <n v="20181018018"/>
        <n v="20181018197"/>
        <n v="20191001173"/>
        <n v="20181012323"/>
        <n v="20181012136"/>
        <n v="20191012260"/>
        <n v="20191012360"/>
        <n v="20191012380"/>
        <n v="20191006106"/>
        <n v="20191006120"/>
        <n v="20191006124"/>
        <n v="20191006185"/>
        <n v="20191006187"/>
        <n v="20171001309"/>
        <n v="20171001319"/>
        <n v="20181011142"/>
        <n v="20191011021"/>
        <n v="20191011035"/>
        <n v="20191011048"/>
        <n v="20191011087"/>
        <n v="20191011093"/>
        <n v="20191011106"/>
        <n v="20191011112"/>
        <n v="20191011114"/>
        <n v="20191011115"/>
        <n v="20191011123"/>
        <n v="20191011141"/>
        <n v="20191011148"/>
        <n v="20191011175"/>
        <n v="20151010050"/>
        <n v="20161010333"/>
        <n v="20181010096"/>
        <n v="20181010163"/>
        <n v="20171010188"/>
        <n v="20171010231"/>
        <n v="20181010104"/>
        <n v="20191018022"/>
        <n v="20181010175"/>
        <n v="20191010210"/>
        <n v="20191010230"/>
        <n v="20191010260"/>
        <n v="20191010293"/>
        <n v="20191010306"/>
        <n v="20191010307"/>
        <n v="20191010309"/>
        <n v="20191010323"/>
        <n v="20191010327"/>
        <n v="20191010336"/>
        <n v="20191010351"/>
        <n v="20191010357"/>
        <n v="20181010340"/>
        <n v="20191010031"/>
        <n v="20191010039"/>
        <n v="20191010042"/>
        <n v="20191010066"/>
        <n v="20191010078"/>
        <n v="20191010094"/>
        <n v="20191010099"/>
        <n v="20191010108"/>
        <n v="20191010128"/>
        <n v="20191010135"/>
        <n v="20191010136"/>
        <n v="20191010161"/>
        <n v="20191010162"/>
        <n v="20171003077"/>
        <n v="20181003038"/>
        <n v="20191003014"/>
        <n v="20191003012"/>
        <n v="20191003013"/>
        <n v="20191003018"/>
        <n v="20191003046"/>
        <n v="20191003078"/>
        <n v="20181003033"/>
        <n v="20191003073"/>
        <n v="20191003074"/>
        <n v="20191003102"/>
        <n v="20171010124"/>
        <n v="20181005022"/>
        <n v="20171005071"/>
        <n v="20181005083"/>
        <n v="20181005063"/>
        <n v="20181005129"/>
        <n v="20191004002"/>
        <n v="20191004332"/>
        <n v="20191004280"/>
        <n v="20191008080"/>
        <n v="20191008298"/>
        <n v="20171015274"/>
        <n v="20161015073"/>
        <n v="20171015084"/>
        <n v="20161015114"/>
        <n v="20171015150"/>
        <n v="20171015196"/>
        <n v="20171015204"/>
        <n v="20171015249"/>
        <n v="20171014299"/>
        <n v="20171014310"/>
        <n v="20171014318"/>
        <n v="20171014323"/>
        <n v="20171014324"/>
        <n v="20171014012"/>
        <n v="20171014040"/>
        <n v="20171014053"/>
        <n v="20171014087"/>
        <n v="20171014090"/>
        <n v="20171014096"/>
        <n v="20171014108"/>
        <n v="20171014118"/>
        <n v="20171014138"/>
        <n v="20171014171"/>
        <n v="20171014638"/>
        <n v="20171014644"/>
        <n v="20161014582"/>
        <n v="20181014309"/>
        <n v="20181014324"/>
        <n v="20181014329"/>
        <n v="20181014020"/>
        <n v="20181014030"/>
        <n v="20171014156"/>
        <n v="20181014101"/>
        <n v="20181014132"/>
        <n v="20171014181"/>
        <n v="20181014174"/>
        <n v="20181014246"/>
        <n v="20181014275"/>
        <n v="20181014630"/>
        <n v="20181014649"/>
        <n v="20181014654"/>
        <n v="20181014667"/>
        <n v="20181014674"/>
        <n v="20181014682"/>
        <n v="20191014270"/>
        <n v="20191014342"/>
        <n v="20191014394"/>
        <n v="20191014430"/>
      </sharedItems>
    </cacheField>
    <cacheField name="姓名" numFmtId="0">
      <sharedItems count="204">
        <s v="胡彬文"/>
        <s v="张书涵"/>
        <s v="石迦瑞"/>
        <s v="曹丽婷"/>
        <s v="罗振宇"/>
        <s v="李浩南"/>
        <s v="徐伟健"/>
        <s v="廖延顺"/>
        <s v="张潇"/>
        <s v="先玉吉"/>
        <s v="张梓欣"/>
        <s v="余文帅"/>
        <s v="贾千婷"/>
        <s v="田鸣"/>
        <s v="张朝阳"/>
        <s v="陈家豪"/>
        <s v="陈淇钰"/>
        <s v="罗江航"/>
        <s v="陈发琦"/>
        <s v="李元洲"/>
        <s v="彭坤"/>
        <s v="张峻铨"/>
        <s v="马东升"/>
        <s v="陶乐乐"/>
        <s v="罗贵"/>
        <s v="段旭东"/>
        <s v="孟天宇"/>
        <s v="张雨生"/>
        <s v="展瑞"/>
        <s v="布音桑"/>
        <s v="李杰"/>
        <s v="张志君"/>
        <s v="王科宇"/>
        <s v="王宇"/>
        <s v="李文韬"/>
        <s v="陈建勇"/>
        <s v="谢晟东"/>
        <s v="谢松松"/>
        <s v="蔡志远"/>
        <s v="温俊乐"/>
        <s v="何思哲"/>
        <s v="夏荣震"/>
        <s v="侯渝"/>
        <s v="张帆"/>
        <s v="陈嘉锐"/>
        <s v="杨金雨"/>
        <s v="代成邦"/>
        <s v="李晓龙"/>
        <s v="杨迎强"/>
        <s v="张润"/>
        <s v="叶尔加那提·哈德尔别克"/>
        <s v="张洁"/>
        <s v="龚俊"/>
        <s v="艾青青"/>
        <s v="李帅"/>
        <s v="邵岩松"/>
        <s v="李昊天"/>
        <s v="张浩全"/>
        <s v="华展鹏"/>
        <s v="杨艳"/>
        <s v="赵乾涛"/>
        <s v="强涛"/>
        <s v="孟熹微"/>
        <s v="孙擎龙"/>
        <s v="霍泓霖"/>
        <s v="肖皓枫"/>
        <s v="任积强"/>
        <s v="张宝仁"/>
        <s v="陈益杰"/>
        <s v="肖玉峰"/>
        <s v="罗浩"/>
        <s v="张世纪"/>
        <s v="娜布其玛"/>
        <s v="刘龙"/>
        <s v="巴德荣古"/>
        <s v="张开"/>
        <s v="图玛尔·加那提"/>
        <s v="孙志鹏"/>
        <s v="李常亮"/>
        <s v="赵国宁"/>
        <s v="左成"/>
        <s v="余惊天"/>
        <s v="　麦迪娜·麦麦提"/>
        <s v="　阿里腾别克·合孜尔别克"/>
        <s v="宋祥"/>
        <s v="徐坤"/>
        <s v="王祎轩"/>
        <s v="刘寰"/>
        <s v="姜腾格"/>
        <s v="戴婷"/>
        <s v="祁国强"/>
        <s v="张怿渊"/>
        <s v="郭嘉鑫"/>
        <s v="肖长乾"/>
        <s v="冯哲晖"/>
        <s v="黄文军"/>
        <s v="王启辰"/>
        <s v="黄复龙"/>
        <s v="宋明星"/>
        <s v="王雪蓉"/>
        <s v="施潮"/>
        <s v="陆荟成"/>
        <s v="景浩诚"/>
        <s v="刘成新"/>
        <s v="范灏然"/>
        <s v="罗林海"/>
        <s v="张思宁"/>
        <s v="陈国新"/>
        <s v="邓亚辉"/>
        <s v="任晋涛"/>
        <s v="陈磊"/>
        <s v="黄启昱"/>
        <s v="尹国洋"/>
        <s v="赵瑞祥"/>
        <s v="陈旭"/>
        <s v="褚孟佳"/>
        <s v="刘长恩"/>
        <s v="公梓任"/>
        <s v="王玉龙"/>
        <s v="王晶"/>
        <s v="马志鹏"/>
        <s v="李欢格"/>
        <s v="孙玉祥"/>
        <s v="李榕"/>
        <s v="杨鹏"/>
        <s v="畅宸堃"/>
        <s v="罗强"/>
        <s v="齐传龙"/>
        <s v="苏小林"/>
        <s v="刘怀宇"/>
        <s v="邓秋野"/>
        <s v="郝先杭"/>
        <s v="王晨龙"/>
        <s v="王乾辉"/>
        <s v="程宠杰"/>
        <s v="伊尔夏提·艾尼瓦尔"/>
        <s v="库得来提·买买提"/>
        <s v="阿布都拉木·司德克江"/>
        <s v="开沙尔·尼牙孜"/>
        <s v="吕宝峰"/>
        <s v="刘广源"/>
        <s v="李佳秀"/>
        <s v="麦尔旦·外力"/>
        <s v="程天赐"/>
        <s v="夏依旦·吾甫尔"/>
        <s v="刘沣逸"/>
        <s v="张力源"/>
        <s v="张晓玥"/>
        <s v="邹文轩"/>
        <s v="陈俊汐"/>
        <s v="钱汉宸"/>
        <s v="塔里鹏·叶尔江"/>
        <s v="阿依古丽·牙生"/>
        <s v="李浩鹏"/>
        <s v="曾周元"/>
        <s v="汪健"/>
        <s v="祁润希"/>
        <s v="黄丹"/>
        <s v="王震"/>
        <s v="麻胜文"/>
        <s v="韩陆鹏"/>
        <s v="蒋策"/>
        <s v="黎婷婷"/>
        <s v="丁颖"/>
        <s v="李楠"/>
        <s v="王敬斌"/>
        <s v="肖泽航"/>
        <s v="于慧源"/>
        <s v="张书帆"/>
        <s v="迪丽娜尔·吐鲁洪江"/>
        <s v="吾尔肯·加尔肯"/>
        <s v="胡成宝"/>
        <s v="艾迪娜·穆合亚提"/>
        <s v="达尼亚尔·阿不力克木"/>
        <s v="陈东"/>
        <s v="热夏提江·库热西"/>
        <s v="张经权"/>
        <s v="孟笑笑"/>
        <s v="马祥"/>
        <s v="任翔"/>
        <s v="付经云"/>
        <s v="王森"/>
        <s v="汤明珠"/>
        <s v="包金鹏"/>
        <s v="徐子豪"/>
        <s v="米热阿依·阿卜来提"/>
        <s v="迪拉热·帕尔哈提"/>
        <s v="李治豪"/>
        <s v="古力夏提·吐尔洪"/>
        <s v="郑美玲"/>
        <s v="刘小子"/>
        <s v="孙晓杰"/>
        <s v="古丽尼格尔·艾斯开尔"/>
        <s v="刘攀"/>
        <s v="韦弼喆"/>
        <s v="殷诗宇"/>
        <s v="牛萌"/>
        <s v="黎玮珂"/>
        <s v="覃俊智"/>
        <s v="陈江海"/>
        <s v="谢芸"/>
        <s v="肖开提·阿布都许库尔"/>
        <s v="史浩洋"/>
        <s v="哈德丁·吐尔洪"/>
      </sharedItems>
    </cacheField>
    <cacheField name="性别" numFmtId="0">
      <sharedItems count="4">
        <s v="男"/>
        <s v="女"/>
        <s v="　女"/>
        <s v="　男"/>
      </sharedItems>
    </cacheField>
    <cacheField name="修读课程/环节数" numFmtId="0">
      <sharedItems containsSemiMixedTypes="0" containsString="0" containsNumber="1" containsInteger="1" minValue="0" maxValue="76" count="43">
        <n v="12"/>
        <n v="7"/>
        <n v="9"/>
        <n v="10"/>
        <n v="11"/>
        <n v="8"/>
        <n v="1"/>
        <n v="6"/>
        <n v="4"/>
        <n v="13"/>
        <n v="5"/>
        <n v="2"/>
        <n v="3"/>
        <n v="18"/>
        <n v="15"/>
        <n v="30"/>
        <n v="28"/>
        <n v="20"/>
        <n v="16"/>
        <n v="53"/>
        <n v="32"/>
        <n v="35"/>
        <n v="43"/>
        <n v="47"/>
        <n v="73"/>
        <n v="76"/>
        <n v="69"/>
        <n v="68"/>
        <n v="65"/>
        <n v="71"/>
        <n v="70"/>
        <n v="59"/>
        <n v="57"/>
        <n v="72"/>
        <n v="46"/>
        <n v="44"/>
        <n v="49"/>
        <n v="50"/>
        <n v="48"/>
        <n v="42"/>
        <n v="40"/>
        <n v="22"/>
        <n v="21"/>
      </sharedItems>
    </cacheField>
    <cacheField name="修读学分" numFmtId="0">
      <sharedItems containsSemiMixedTypes="0" containsString="0" containsNumber="1" minValue="0" maxValue="186" count="86">
        <n v="26"/>
        <n v="25.5"/>
        <n v="20"/>
        <n v="22.5"/>
        <n v="24"/>
        <n v="26.5"/>
        <n v="27.5"/>
        <n v="20.5"/>
        <n v="10"/>
        <n v="15.5"/>
        <n v="8.5"/>
        <n v="29.5"/>
        <n v="14"/>
        <n v="12.5"/>
        <n v="9.5"/>
        <n v="28.5"/>
        <n v="4"/>
        <n v="23.5"/>
        <n v="17"/>
        <n v="5.5"/>
        <n v="22"/>
        <n v="23"/>
        <n v="21"/>
        <n v="5"/>
        <n v="6"/>
        <n v="16"/>
        <n v="18"/>
        <n v="18.5"/>
        <n v="25"/>
        <n v="19.5"/>
        <n v="31.5"/>
        <n v="11.5"/>
        <n v="9"/>
        <n v="21.5"/>
        <n v="33"/>
        <n v="32"/>
        <n v="24.5"/>
        <n v="27"/>
        <n v="28"/>
        <n v="14.5"/>
        <n v="19"/>
        <n v="30"/>
        <n v="97.5"/>
        <n v="91"/>
        <n v="43"/>
        <n v="50.5"/>
        <n v="124"/>
        <n v="90"/>
        <n v="95.5"/>
        <n v="92"/>
        <n v="93"/>
        <n v="101"/>
        <n v="32.5"/>
        <n v="29"/>
        <n v="175.5"/>
        <n v="180"/>
        <n v="176"/>
        <n v="162"/>
        <n v="160"/>
        <n v="159"/>
        <n v="155.5"/>
        <n v="164"/>
        <n v="161.5"/>
        <n v="163"/>
        <n v="160.5"/>
        <n v="151"/>
        <n v="149"/>
        <n v="186"/>
        <n v="100"/>
        <n v="102.5"/>
        <n v="100.5"/>
        <n v="104.5"/>
        <n v="106.5"/>
        <n v="103.5"/>
        <n v="103"/>
        <n v="105"/>
        <n v="106"/>
        <n v="104"/>
        <n v="98.5"/>
        <n v="99.5"/>
        <n v="96"/>
        <n v="94"/>
        <n v="47.5"/>
        <n v="46.5"/>
        <n v="49"/>
        <n v="48.5"/>
      </sharedItems>
    </cacheField>
    <cacheField name="获得学分" numFmtId="0">
      <sharedItems containsSemiMixedTypes="0" containsString="0" containsNumber="1" minValue="0" maxValue="157" count="81">
        <n v="11.5"/>
        <n v="10"/>
        <n v="7"/>
        <n v="8.5"/>
        <n v="8"/>
        <n v="11"/>
        <n v="10.5"/>
        <n v="9.5"/>
        <n v="12.5"/>
        <n v="0"/>
        <n v="3.5"/>
        <n v="12"/>
        <n v="6.5"/>
        <n v="5.5"/>
        <n v="4.5"/>
        <n v="13"/>
        <n v="13.5"/>
        <n v="5"/>
        <n v="2.5"/>
        <n v="9"/>
        <n v="3"/>
        <n v="2"/>
        <n v="1"/>
        <n v="6"/>
        <n v="4"/>
        <n v="1.5"/>
        <n v="19.5"/>
        <n v="14"/>
        <n v="7.5"/>
        <n v="83.5"/>
        <n v="77"/>
        <n v="27"/>
        <n v="32.5"/>
        <n v="30.5"/>
        <n v="31.5"/>
        <n v="31"/>
        <n v="22"/>
        <n v="33.5"/>
        <n v="85"/>
        <n v="50"/>
        <n v="47.5"/>
        <n v="46.5"/>
        <n v="73"/>
        <n v="83"/>
        <n v="15"/>
        <n v="16.5"/>
        <n v="28.5"/>
        <n v="27.5"/>
        <n v="157"/>
        <n v="154"/>
        <n v="149"/>
        <n v="142.5"/>
        <n v="137.5"/>
        <n v="112"/>
        <n v="138"/>
        <n v="101"/>
        <n v="130.5"/>
        <n v="145.5"/>
        <n v="75.5"/>
        <n v="130"/>
        <n v="120.5"/>
        <n v="135.5"/>
        <n v="123"/>
        <n v="132"/>
        <n v="109"/>
        <n v="96.5"/>
        <n v="69.5"/>
        <n v="84.5"/>
        <n v="51.5"/>
        <n v="81.5"/>
        <n v="87"/>
        <n v="79"/>
        <n v="60"/>
        <n v="75"/>
        <n v="80.5"/>
        <n v="76"/>
        <n v="72.5"/>
        <n v="64"/>
        <n v="26"/>
        <n v="22.5"/>
        <n v="29"/>
      </sharedItems>
    </cacheField>
    <cacheField name="未通过课程/环节数" numFmtId="0">
      <sharedItems containsSemiMixedTypes="0" containsString="0" containsNumber="1" containsInteger="1" minValue="0" maxValue="30" count="19">
        <n v="5"/>
        <n v="6"/>
        <n v="4"/>
        <n v="1"/>
        <n v="2"/>
        <n v="7"/>
        <n v="3"/>
        <n v="8"/>
        <n v="9"/>
        <n v="13"/>
        <n v="10"/>
        <n v="15"/>
        <n v="11"/>
        <n v="18"/>
        <n v="14"/>
        <n v="16"/>
        <n v="20"/>
        <n v="30"/>
        <n v="26"/>
      </sharedItems>
    </cacheField>
    <cacheField name="未通过课程/环节学分" numFmtId="0">
      <sharedItems containsSemiMixedTypes="0" containsString="0" containsNumber="1" minValue="0" maxValue="89.5" count="59">
        <n v="14.5"/>
        <n v="15.5"/>
        <n v="13"/>
        <n v="14"/>
        <n v="16"/>
        <n v="17"/>
        <n v="15"/>
        <n v="10.5"/>
        <n v="10"/>
        <n v="5"/>
        <n v="17.5"/>
        <n v="7.5"/>
        <n v="7"/>
        <n v="4"/>
        <n v="12.5"/>
        <n v="12"/>
        <n v="3"/>
        <n v="13.5"/>
        <n v="21"/>
        <n v="11"/>
        <n v="9.5"/>
        <n v="16.5"/>
        <n v="11.5"/>
        <n v="18"/>
        <n v="23.5"/>
        <n v="6.5"/>
        <n v="19.5"/>
        <n v="23"/>
        <n v="27"/>
        <n v="20"/>
        <n v="19"/>
        <n v="22"/>
        <n v="18.5"/>
        <n v="39"/>
        <n v="40"/>
        <n v="48"/>
        <n v="45.5"/>
        <n v="6"/>
        <n v="26"/>
        <n v="33.5"/>
        <n v="38"/>
        <n v="50"/>
        <n v="58"/>
        <n v="25"/>
        <n v="86"/>
        <n v="32"/>
        <n v="42.5"/>
        <n v="37.5"/>
        <n v="89.5"/>
        <n v="30.5"/>
        <n v="49"/>
        <n v="21.5"/>
        <n v="44"/>
        <n v="27.5"/>
        <n v="28.5"/>
        <n v="46"/>
        <n v="30"/>
        <n v="20.5"/>
        <n v="26.5"/>
      </sharedItems>
    </cacheField>
    <cacheField name="获得学分百分比" numFmtId="10">
      <sharedItems containsSemiMixedTypes="0" containsString="0" containsNumber="1" minValue="0" maxValue="0.895" count="144">
        <n v="0.442307692307692"/>
        <n v="0.392156862745098"/>
        <n v="0.35"/>
        <n v="0.38"/>
        <n v="0.42"/>
        <n v="0.33"/>
        <n v="0.46"/>
        <n v="0.4"/>
        <n v="0.36"/>
        <n v="0.2"/>
        <n v="0.45"/>
        <n v="0.43"/>
        <n v="0.49"/>
        <n v="0"/>
        <n v="0.411764705882353"/>
        <n v="0.406779661016949"/>
        <n v="0.464285714285714"/>
        <n v="0.44"/>
        <n v="0.473684210526316"/>
        <n v="0.472727272727273"/>
        <n v="0.468085106382979"/>
        <n v="0.294117647058824"/>
        <n v="0.454545454545455"/>
        <n v="0.318181818181818"/>
        <n v="0.347826086956522"/>
        <n v="0.30952380952381"/>
        <n v="0.125"/>
        <n v="0.434782608695652"/>
        <n v="0.166666666666667"/>
        <n v="0.416666666666667"/>
        <n v="0.375"/>
        <n v="0.0625"/>
        <n v="0.458333333333333"/>
        <n v="0.358490566037736"/>
        <n v="0.317073170731707"/>
        <n v="0.25"/>
        <n v="0.222222222222222"/>
        <n v="0.472222222222222"/>
        <n v="0.277777777777778"/>
        <n v="0.333333333333333"/>
        <n v="0.214285714285714"/>
        <n v="0.15"/>
        <n v="0.452380952380952"/>
        <n v="0.142857142857143"/>
        <n v="0.486486486486487"/>
        <n v="0.34"/>
        <n v="0.102564102564103"/>
        <n v="0.244444444444444"/>
        <n v="0.456521739130435"/>
        <n v="0.253968253968254"/>
        <n v="0.48"/>
        <n v="0.4348"/>
        <n v="0.18"/>
        <n v="0.47"/>
        <n v="0.381"/>
        <n v="0.395"/>
        <n v="0.311"/>
        <n v="0.071"/>
        <n v="0.425"/>
        <n v="0.132075471698113"/>
        <n v="0.181818181818182"/>
        <n v="0.61"/>
        <n v="0.56"/>
        <n v="0.54"/>
        <n v="0.489795918367347"/>
        <n v="0.431818181818182"/>
        <n v="0.275"/>
        <n v="0.407407407407407"/>
        <n v="0.446428571428571"/>
        <n v="0.206896551724138"/>
        <n v="0.235294117647059"/>
        <n v="0.269230769230769"/>
        <n v="0.403846153846154"/>
        <n v="0.384615384615385"/>
        <n v="0.157894736842105"/>
        <n v="0.153846153846154"/>
        <n v="0.26"/>
        <n v="0.363636363636364"/>
        <n v="0.238095238095238"/>
        <n v="0.478260869565217"/>
        <n v="0.357142857142857"/>
        <n v="0.428571428571429"/>
        <n v="0.391304347826087"/>
        <n v="0.856"/>
        <n v="0.846"/>
        <n v="0.444"/>
        <n v="0.628"/>
        <n v="0.756"/>
        <n v="0.709"/>
        <n v="0.733"/>
        <n v="0.37"/>
        <n v="0.721"/>
        <n v="0.512"/>
        <n v="0.663"/>
        <n v="0.69"/>
        <n v="0.51"/>
        <n v="0.78"/>
        <n v="0.82"/>
        <n v="0.32"/>
        <n v="0.490196078431373"/>
        <n v="0.425531914893617"/>
        <n v="0.5"/>
        <n v="0.59"/>
        <n v="0.71"/>
        <n v="0.85"/>
        <n v="0.88"/>
        <n v="0.87"/>
        <n v="0.895"/>
        <n v="0.847"/>
        <n v="0.81"/>
        <n v="0.783"/>
        <n v="0.691"/>
        <n v="0.863"/>
        <n v="0.635"/>
        <n v="0.839"/>
        <n v="0.887"/>
        <n v="0.467"/>
        <n v="0.802"/>
        <n v="0.739"/>
        <n v="0.852"/>
        <n v="0.766"/>
        <n v="0.874"/>
        <n v="0.732"/>
        <n v="0.519"/>
        <n v="0.695"/>
        <n v="0.824"/>
        <n v="0.799"/>
        <n v="0.798"/>
        <n v="0.807"/>
        <n v="0.791"/>
        <n v="0.829"/>
        <n v="0.745"/>
        <n v="0.813"/>
        <n v="0.577"/>
        <n v="0.725"/>
        <n v="0.817"/>
        <n v="0.764"/>
        <n v="0.528"/>
        <n v="0.755"/>
        <n v="0.681"/>
        <n v="0.6"/>
        <n v="0.559"/>
        <n v="0.459"/>
        <n v="0.59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5"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0" firstHeaderRow="1" firstDataRow="1" firstDataCol="1"/>
  <pivotFields count="14">
    <pivotField compact="0" showAll="0">
      <items count="2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axis="axisRow" compact="0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compact="0" showAll="0"/>
    <pivotField compact="0" showAll="0"/>
    <pivotField compact="0" showAll="0"/>
    <pivotField dataField="1" compact="0" showAll="0">
      <items count="205">
        <item x="18"/>
        <item x="17"/>
        <item x="98"/>
        <item x="22"/>
        <item x="19"/>
        <item x="20"/>
        <item x="99"/>
        <item x="181"/>
        <item x="157"/>
        <item x="159"/>
        <item x="82"/>
        <item x="83"/>
        <item x="133"/>
        <item x="147"/>
        <item x="31"/>
        <item x="32"/>
        <item x="24"/>
        <item x="25"/>
        <item x="26"/>
        <item x="29"/>
        <item x="30"/>
        <item x="21"/>
        <item x="145"/>
        <item x="102"/>
        <item x="103"/>
        <item x="169"/>
        <item x="170"/>
        <item x="171"/>
        <item x="172"/>
        <item x="173"/>
        <item x="174"/>
        <item x="175"/>
        <item x="176"/>
        <item x="177"/>
        <item x="187"/>
        <item x="178"/>
        <item x="190"/>
        <item x="164"/>
        <item x="165"/>
        <item x="166"/>
        <item x="167"/>
        <item x="168"/>
        <item x="179"/>
        <item x="180"/>
        <item x="158"/>
        <item x="160"/>
        <item x="161"/>
        <item x="162"/>
        <item x="163"/>
        <item x="156"/>
        <item x="49"/>
        <item x="65"/>
        <item x="141"/>
        <item x="134"/>
        <item x="146"/>
        <item x="149"/>
        <item x="148"/>
        <item x="150"/>
        <item x="16"/>
        <item x="23"/>
        <item x="38"/>
        <item x="42"/>
        <item x="27"/>
        <item x="28"/>
        <item x="100"/>
        <item x="104"/>
        <item x="101"/>
        <item x="106"/>
        <item x="119"/>
        <item x="84"/>
        <item x="73"/>
        <item x="72"/>
        <item x="185"/>
        <item x="186"/>
        <item x="188"/>
        <item x="189"/>
        <item x="191"/>
        <item x="192"/>
        <item x="193"/>
        <item x="182"/>
        <item x="183"/>
        <item x="184"/>
        <item x="194"/>
        <item x="195"/>
        <item x="196"/>
        <item x="197"/>
        <item x="198"/>
        <item x="199"/>
        <item x="50"/>
        <item x="51"/>
        <item x="69"/>
        <item x="64"/>
        <item x="66"/>
        <item x="67"/>
        <item x="70"/>
        <item x="68"/>
        <item x="71"/>
        <item x="136"/>
        <item x="137"/>
        <item x="135"/>
        <item x="138"/>
        <item x="139"/>
        <item x="142"/>
        <item x="143"/>
        <item x="140"/>
        <item x="144"/>
        <item x="151"/>
        <item x="153"/>
        <item x="152"/>
        <item x="77"/>
        <item x="78"/>
        <item x="79"/>
        <item x="80"/>
        <item x="81"/>
        <item x="4"/>
        <item x="5"/>
        <item x="6"/>
        <item x="7"/>
        <item x="8"/>
        <item x="9"/>
        <item x="10"/>
        <item x="11"/>
        <item x="12"/>
        <item x="15"/>
        <item x="13"/>
        <item x="14"/>
        <item x="2"/>
        <item x="3"/>
        <item x="154"/>
        <item x="155"/>
        <item x="33"/>
        <item x="34"/>
        <item x="35"/>
        <item x="37"/>
        <item x="39"/>
        <item x="40"/>
        <item x="41"/>
        <item x="43"/>
        <item x="44"/>
        <item x="45"/>
        <item x="46"/>
        <item x="47"/>
        <item x="48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36"/>
        <item x="131"/>
        <item x="132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74"/>
        <item x="75"/>
        <item x="76"/>
        <item x="0"/>
        <item x="1"/>
        <item x="200"/>
        <item x="201"/>
        <item x="202"/>
        <item x="203"/>
        <item x="53"/>
        <item x="56"/>
        <item x="54"/>
        <item x="55"/>
        <item x="57"/>
        <item x="58"/>
        <item x="59"/>
        <item x="60"/>
        <item x="61"/>
        <item x="62"/>
        <item x="63"/>
        <item x="52"/>
        <item x="105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numFmtId="1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计数项:学号" fld="5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4"/>
  <sheetViews>
    <sheetView tabSelected="1" workbookViewId="0">
      <pane xSplit="14" ySplit="1" topLeftCell="O2" activePane="bottomRight" state="frozen"/>
      <selection/>
      <selection pane="topRight"/>
      <selection pane="bottomLeft"/>
      <selection pane="bottomRight" activeCell="P86" sqref="P86"/>
    </sheetView>
  </sheetViews>
  <sheetFormatPr defaultColWidth="9" defaultRowHeight="16.5"/>
  <cols>
    <col min="1" max="1" width="5.53333333333333" style="8" customWidth="1"/>
    <col min="2" max="2" width="14.725" style="9" customWidth="1"/>
    <col min="3" max="3" width="6.09166666666667" style="8" customWidth="1"/>
    <col min="4" max="4" width="22.4666666666667" style="8" customWidth="1"/>
    <col min="5" max="5" width="14.925" style="8" customWidth="1"/>
    <col min="6" max="6" width="13" style="8" customWidth="1"/>
    <col min="7" max="7" width="15" style="8" customWidth="1"/>
    <col min="8" max="8" width="5" style="8" customWidth="1"/>
    <col min="9" max="9" width="8.54166666666667" style="8" customWidth="1"/>
    <col min="10" max="10" width="6.8" style="8" customWidth="1"/>
    <col min="11" max="11" width="5.48333333333333" style="8" customWidth="1"/>
    <col min="12" max="12" width="10.7083333333333" style="8" customWidth="1"/>
    <col min="13" max="13" width="9.375" style="8" customWidth="1"/>
    <col min="14" max="14" width="8.125" style="8" customWidth="1"/>
    <col min="15" max="15" width="23.25" style="8" customWidth="1"/>
    <col min="16" max="16384" width="9" style="8"/>
  </cols>
  <sheetData>
    <row r="1" s="6" customFormat="1" ht="42" customHeight="1" spans="1:14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</row>
    <row r="2" s="7" customFormat="1" ht="25" customHeight="1" spans="1:14">
      <c r="A2" s="12">
        <v>1</v>
      </c>
      <c r="B2" s="13" t="s">
        <v>14</v>
      </c>
      <c r="C2" s="14" t="s">
        <v>15</v>
      </c>
      <c r="D2" s="14" t="s">
        <v>16</v>
      </c>
      <c r="E2" s="14" t="s">
        <v>17</v>
      </c>
      <c r="F2" s="14">
        <v>20191013112</v>
      </c>
      <c r="G2" s="14" t="s">
        <v>18</v>
      </c>
      <c r="H2" s="14" t="s">
        <v>19</v>
      </c>
      <c r="I2" s="14">
        <v>12</v>
      </c>
      <c r="J2" s="14">
        <v>26</v>
      </c>
      <c r="K2" s="14">
        <v>11.5</v>
      </c>
      <c r="L2" s="14">
        <v>5</v>
      </c>
      <c r="M2" s="14">
        <v>14.5</v>
      </c>
      <c r="N2" s="15">
        <f>K2/J2</f>
        <v>0.442307692307692</v>
      </c>
    </row>
    <row r="3" s="7" customFormat="1" ht="25" customHeight="1" spans="1:14">
      <c r="A3" s="12">
        <v>2</v>
      </c>
      <c r="B3" s="13" t="s">
        <v>14</v>
      </c>
      <c r="C3" s="14" t="s">
        <v>15</v>
      </c>
      <c r="D3" s="14" t="s">
        <v>16</v>
      </c>
      <c r="E3" s="14" t="s">
        <v>17</v>
      </c>
      <c r="F3" s="14">
        <v>20191013125</v>
      </c>
      <c r="G3" s="14" t="s">
        <v>20</v>
      </c>
      <c r="H3" s="14" t="s">
        <v>21</v>
      </c>
      <c r="I3" s="14">
        <v>12</v>
      </c>
      <c r="J3" s="14">
        <v>25.5</v>
      </c>
      <c r="K3" s="14">
        <v>10</v>
      </c>
      <c r="L3" s="14">
        <v>6</v>
      </c>
      <c r="M3" s="14">
        <v>15.5</v>
      </c>
      <c r="N3" s="15">
        <f>K3/J3</f>
        <v>0.392156862745098</v>
      </c>
    </row>
    <row r="4" s="7" customFormat="1" ht="25" customHeight="1" spans="1:14">
      <c r="A4" s="12">
        <v>3</v>
      </c>
      <c r="B4" s="13" t="s">
        <v>22</v>
      </c>
      <c r="C4" s="14" t="s">
        <v>23</v>
      </c>
      <c r="D4" s="14" t="s">
        <v>24</v>
      </c>
      <c r="E4" s="14" t="s">
        <v>25</v>
      </c>
      <c r="F4" s="14">
        <v>20191007260</v>
      </c>
      <c r="G4" s="14" t="s">
        <v>26</v>
      </c>
      <c r="H4" s="14" t="s">
        <v>19</v>
      </c>
      <c r="I4" s="14">
        <v>7</v>
      </c>
      <c r="J4" s="14">
        <v>20</v>
      </c>
      <c r="K4" s="14">
        <v>7</v>
      </c>
      <c r="L4" s="14">
        <v>4</v>
      </c>
      <c r="M4" s="14">
        <v>13</v>
      </c>
      <c r="N4" s="15">
        <v>0.35</v>
      </c>
    </row>
    <row r="5" s="8" customFormat="1" ht="25" customHeight="1" spans="1:14">
      <c r="A5" s="12">
        <v>4</v>
      </c>
      <c r="B5" s="13" t="s">
        <v>22</v>
      </c>
      <c r="C5" s="14" t="s">
        <v>23</v>
      </c>
      <c r="D5" s="14" t="s">
        <v>24</v>
      </c>
      <c r="E5" s="14" t="s">
        <v>25</v>
      </c>
      <c r="F5" s="14">
        <v>20191007265</v>
      </c>
      <c r="G5" s="14" t="s">
        <v>27</v>
      </c>
      <c r="H5" s="14" t="s">
        <v>21</v>
      </c>
      <c r="I5" s="14">
        <v>9</v>
      </c>
      <c r="J5" s="14">
        <v>22.5</v>
      </c>
      <c r="K5" s="14">
        <v>8.5</v>
      </c>
      <c r="L5" s="14">
        <v>4</v>
      </c>
      <c r="M5" s="14">
        <v>14</v>
      </c>
      <c r="N5" s="15">
        <v>0.38</v>
      </c>
    </row>
    <row r="6" ht="25" customHeight="1" spans="1:14">
      <c r="A6" s="12">
        <v>5</v>
      </c>
      <c r="B6" s="13" t="s">
        <v>22</v>
      </c>
      <c r="C6" s="14" t="s">
        <v>23</v>
      </c>
      <c r="D6" s="14" t="s">
        <v>28</v>
      </c>
      <c r="E6" s="14" t="s">
        <v>29</v>
      </c>
      <c r="F6" s="14">
        <v>20191007004</v>
      </c>
      <c r="G6" s="14" t="s">
        <v>30</v>
      </c>
      <c r="H6" s="14" t="s">
        <v>19</v>
      </c>
      <c r="I6" s="14">
        <v>10</v>
      </c>
      <c r="J6" s="14">
        <v>24</v>
      </c>
      <c r="K6" s="14">
        <v>10</v>
      </c>
      <c r="L6" s="14">
        <v>4</v>
      </c>
      <c r="M6" s="14">
        <v>14</v>
      </c>
      <c r="N6" s="15">
        <v>0.42</v>
      </c>
    </row>
    <row r="7" ht="25" customHeight="1" spans="1:14">
      <c r="A7" s="12">
        <v>6</v>
      </c>
      <c r="B7" s="13" t="s">
        <v>22</v>
      </c>
      <c r="C7" s="14" t="s">
        <v>23</v>
      </c>
      <c r="D7" s="14" t="s">
        <v>28</v>
      </c>
      <c r="E7" s="14" t="s">
        <v>29</v>
      </c>
      <c r="F7" s="14">
        <v>20191007019</v>
      </c>
      <c r="G7" s="14" t="s">
        <v>31</v>
      </c>
      <c r="H7" s="14" t="s">
        <v>19</v>
      </c>
      <c r="I7" s="14">
        <v>10</v>
      </c>
      <c r="J7" s="14">
        <v>24</v>
      </c>
      <c r="K7" s="14">
        <v>8</v>
      </c>
      <c r="L7" s="14">
        <v>5</v>
      </c>
      <c r="M7" s="14">
        <v>16</v>
      </c>
      <c r="N7" s="15">
        <v>0.33</v>
      </c>
    </row>
    <row r="8" ht="25" customHeight="1" spans="1:14">
      <c r="A8" s="12">
        <v>7</v>
      </c>
      <c r="B8" s="13" t="s">
        <v>22</v>
      </c>
      <c r="C8" s="14" t="s">
        <v>23</v>
      </c>
      <c r="D8" s="14" t="s">
        <v>28</v>
      </c>
      <c r="E8" s="14" t="s">
        <v>32</v>
      </c>
      <c r="F8" s="14">
        <v>20191007056</v>
      </c>
      <c r="G8" s="14" t="s">
        <v>33</v>
      </c>
      <c r="H8" s="14" t="s">
        <v>19</v>
      </c>
      <c r="I8" s="14">
        <v>10</v>
      </c>
      <c r="J8" s="14">
        <v>24</v>
      </c>
      <c r="K8" s="14">
        <v>11</v>
      </c>
      <c r="L8" s="14">
        <v>4</v>
      </c>
      <c r="M8" s="14">
        <v>13</v>
      </c>
      <c r="N8" s="15">
        <v>0.46</v>
      </c>
    </row>
    <row r="9" s="8" customFormat="1" ht="25" customHeight="1" spans="1:14">
      <c r="A9" s="12">
        <v>8</v>
      </c>
      <c r="B9" s="13" t="s">
        <v>22</v>
      </c>
      <c r="C9" s="14" t="s">
        <v>23</v>
      </c>
      <c r="D9" s="14" t="s">
        <v>34</v>
      </c>
      <c r="E9" s="14" t="s">
        <v>35</v>
      </c>
      <c r="F9" s="14">
        <v>20191007066</v>
      </c>
      <c r="G9" s="14" t="s">
        <v>36</v>
      </c>
      <c r="H9" s="14" t="s">
        <v>19</v>
      </c>
      <c r="I9" s="14">
        <v>10</v>
      </c>
      <c r="J9" s="14">
        <v>26.5</v>
      </c>
      <c r="K9" s="14">
        <v>10.5</v>
      </c>
      <c r="L9" s="14">
        <v>4</v>
      </c>
      <c r="M9" s="14">
        <v>16</v>
      </c>
      <c r="N9" s="15">
        <v>0.4</v>
      </c>
    </row>
    <row r="10" s="8" customFormat="1" ht="25" customHeight="1" spans="1:14">
      <c r="A10" s="12">
        <v>9</v>
      </c>
      <c r="B10" s="13" t="s">
        <v>22</v>
      </c>
      <c r="C10" s="14" t="s">
        <v>23</v>
      </c>
      <c r="D10" s="14" t="s">
        <v>34</v>
      </c>
      <c r="E10" s="14" t="s">
        <v>35</v>
      </c>
      <c r="F10" s="14">
        <v>20191007072</v>
      </c>
      <c r="G10" s="14" t="s">
        <v>37</v>
      </c>
      <c r="H10" s="14" t="s">
        <v>19</v>
      </c>
      <c r="I10" s="14">
        <v>10</v>
      </c>
      <c r="J10" s="14">
        <v>26.5</v>
      </c>
      <c r="K10" s="14">
        <v>11</v>
      </c>
      <c r="L10" s="14">
        <v>4</v>
      </c>
      <c r="M10" s="14">
        <v>15.5</v>
      </c>
      <c r="N10" s="15">
        <v>0.42</v>
      </c>
    </row>
    <row r="11" s="8" customFormat="1" ht="25" customHeight="1" spans="1:14">
      <c r="A11" s="12">
        <v>10</v>
      </c>
      <c r="B11" s="13" t="s">
        <v>22</v>
      </c>
      <c r="C11" s="14" t="s">
        <v>23</v>
      </c>
      <c r="D11" s="14" t="s">
        <v>34</v>
      </c>
      <c r="E11" s="14" t="s">
        <v>35</v>
      </c>
      <c r="F11" s="14">
        <v>20191007076</v>
      </c>
      <c r="G11" s="14" t="s">
        <v>38</v>
      </c>
      <c r="H11" s="14" t="s">
        <v>19</v>
      </c>
      <c r="I11" s="14">
        <v>10</v>
      </c>
      <c r="J11" s="14">
        <v>26.5</v>
      </c>
      <c r="K11" s="14">
        <v>9.5</v>
      </c>
      <c r="L11" s="14">
        <v>5</v>
      </c>
      <c r="M11" s="14">
        <v>17</v>
      </c>
      <c r="N11" s="15">
        <v>0.36</v>
      </c>
    </row>
    <row r="12" s="8" customFormat="1" ht="25" customHeight="1" spans="1:14">
      <c r="A12" s="12">
        <v>11</v>
      </c>
      <c r="B12" s="13" t="s">
        <v>22</v>
      </c>
      <c r="C12" s="14" t="s">
        <v>23</v>
      </c>
      <c r="D12" s="14" t="s">
        <v>34</v>
      </c>
      <c r="E12" s="14" t="s">
        <v>35</v>
      </c>
      <c r="F12" s="14">
        <v>20191007092</v>
      </c>
      <c r="G12" s="14" t="s">
        <v>39</v>
      </c>
      <c r="H12" s="14" t="s">
        <v>21</v>
      </c>
      <c r="I12" s="14">
        <v>11</v>
      </c>
      <c r="J12" s="14">
        <v>27.5</v>
      </c>
      <c r="K12" s="14">
        <v>12.5</v>
      </c>
      <c r="L12" s="14">
        <v>4</v>
      </c>
      <c r="M12" s="14">
        <v>15</v>
      </c>
      <c r="N12" s="15">
        <v>0.2</v>
      </c>
    </row>
    <row r="13" s="8" customFormat="1" ht="25" customHeight="1" spans="1:14">
      <c r="A13" s="12">
        <v>12</v>
      </c>
      <c r="B13" s="13" t="s">
        <v>22</v>
      </c>
      <c r="C13" s="14" t="s">
        <v>23</v>
      </c>
      <c r="D13" s="14" t="s">
        <v>34</v>
      </c>
      <c r="E13" s="14" t="s">
        <v>40</v>
      </c>
      <c r="F13" s="14">
        <v>20191007101</v>
      </c>
      <c r="G13" s="14" t="s">
        <v>41</v>
      </c>
      <c r="H13" s="14" t="s">
        <v>19</v>
      </c>
      <c r="I13" s="14">
        <v>11</v>
      </c>
      <c r="J13" s="14">
        <v>27.5</v>
      </c>
      <c r="K13" s="14">
        <v>12.5</v>
      </c>
      <c r="L13" s="14">
        <v>4</v>
      </c>
      <c r="M13" s="14">
        <v>15</v>
      </c>
      <c r="N13" s="15">
        <v>0.45</v>
      </c>
    </row>
    <row r="14" s="8" customFormat="1" ht="25" customHeight="1" spans="1:14">
      <c r="A14" s="12">
        <v>13</v>
      </c>
      <c r="B14" s="13" t="s">
        <v>22</v>
      </c>
      <c r="C14" s="14" t="s">
        <v>23</v>
      </c>
      <c r="D14" s="14" t="s">
        <v>34</v>
      </c>
      <c r="E14" s="14" t="s">
        <v>40</v>
      </c>
      <c r="F14" s="14">
        <v>20191007133</v>
      </c>
      <c r="G14" s="14" t="s">
        <v>42</v>
      </c>
      <c r="H14" s="14" t="s">
        <v>21</v>
      </c>
      <c r="I14" s="14">
        <v>11</v>
      </c>
      <c r="J14" s="14">
        <v>27.5</v>
      </c>
      <c r="K14" s="14">
        <v>12.5</v>
      </c>
      <c r="L14" s="14">
        <v>4</v>
      </c>
      <c r="M14" s="14">
        <v>15</v>
      </c>
      <c r="N14" s="15">
        <v>0.45</v>
      </c>
    </row>
    <row r="15" s="8" customFormat="1" ht="25" customHeight="1" spans="1:14">
      <c r="A15" s="12">
        <v>14</v>
      </c>
      <c r="B15" s="13" t="s">
        <v>22</v>
      </c>
      <c r="C15" s="14" t="s">
        <v>23</v>
      </c>
      <c r="D15" s="14" t="s">
        <v>34</v>
      </c>
      <c r="E15" s="14" t="s">
        <v>43</v>
      </c>
      <c r="F15" s="14">
        <v>20191007177</v>
      </c>
      <c r="G15" s="14" t="s">
        <v>44</v>
      </c>
      <c r="H15" s="14" t="s">
        <v>19</v>
      </c>
      <c r="I15" s="14">
        <v>10</v>
      </c>
      <c r="J15" s="14">
        <v>26.5</v>
      </c>
      <c r="K15" s="14">
        <v>11.5</v>
      </c>
      <c r="L15" s="14">
        <v>4</v>
      </c>
      <c r="M15" s="14">
        <v>15</v>
      </c>
      <c r="N15" s="15">
        <v>0.43</v>
      </c>
    </row>
    <row r="16" s="8" customFormat="1" ht="25" customHeight="1" spans="1:14">
      <c r="A16" s="12">
        <v>15</v>
      </c>
      <c r="B16" s="13" t="s">
        <v>22</v>
      </c>
      <c r="C16" s="14" t="s">
        <v>23</v>
      </c>
      <c r="D16" s="14" t="s">
        <v>34</v>
      </c>
      <c r="E16" s="14" t="s">
        <v>43</v>
      </c>
      <c r="F16" s="14">
        <v>20191007182</v>
      </c>
      <c r="G16" s="14" t="s">
        <v>45</v>
      </c>
      <c r="H16" s="14" t="s">
        <v>19</v>
      </c>
      <c r="I16" s="14">
        <v>10</v>
      </c>
      <c r="J16" s="14">
        <v>26.5</v>
      </c>
      <c r="K16" s="14">
        <v>9.5</v>
      </c>
      <c r="L16" s="14">
        <v>5</v>
      </c>
      <c r="M16" s="14">
        <v>17</v>
      </c>
      <c r="N16" s="15">
        <v>0.36</v>
      </c>
    </row>
    <row r="17" s="8" customFormat="1" ht="25" customHeight="1" spans="1:14">
      <c r="A17" s="12">
        <v>16</v>
      </c>
      <c r="B17" s="13" t="s">
        <v>22</v>
      </c>
      <c r="C17" s="14" t="s">
        <v>23</v>
      </c>
      <c r="D17" s="14" t="s">
        <v>34</v>
      </c>
      <c r="E17" s="14" t="s">
        <v>46</v>
      </c>
      <c r="F17" s="14">
        <v>20191007148</v>
      </c>
      <c r="G17" s="14" t="s">
        <v>47</v>
      </c>
      <c r="H17" s="14" t="s">
        <v>19</v>
      </c>
      <c r="I17" s="14">
        <v>11</v>
      </c>
      <c r="J17" s="14">
        <v>27.5</v>
      </c>
      <c r="K17" s="14">
        <v>12.5</v>
      </c>
      <c r="L17" s="14">
        <v>4</v>
      </c>
      <c r="M17" s="14">
        <v>15</v>
      </c>
      <c r="N17" s="15">
        <v>0.45</v>
      </c>
    </row>
    <row r="18" s="8" customFormat="1" ht="25" customHeight="1" spans="1:14">
      <c r="A18" s="12">
        <v>17</v>
      </c>
      <c r="B18" s="13" t="s">
        <v>22</v>
      </c>
      <c r="C18" s="14" t="s">
        <v>48</v>
      </c>
      <c r="D18" s="14" t="s">
        <v>49</v>
      </c>
      <c r="E18" s="14" t="s">
        <v>50</v>
      </c>
      <c r="F18" s="14">
        <v>20181007250</v>
      </c>
      <c r="G18" s="14" t="s">
        <v>51</v>
      </c>
      <c r="H18" s="14" t="s">
        <v>19</v>
      </c>
      <c r="I18" s="14">
        <v>8</v>
      </c>
      <c r="J18" s="14">
        <v>20.5</v>
      </c>
      <c r="K18" s="14">
        <v>10</v>
      </c>
      <c r="L18" s="14">
        <v>4</v>
      </c>
      <c r="M18" s="14">
        <v>10.5</v>
      </c>
      <c r="N18" s="15">
        <v>0.49</v>
      </c>
    </row>
    <row r="19" s="8" customFormat="1" ht="25" customHeight="1" spans="1:14">
      <c r="A19" s="12">
        <v>18</v>
      </c>
      <c r="B19" s="13" t="s">
        <v>52</v>
      </c>
      <c r="C19" s="14" t="s">
        <v>53</v>
      </c>
      <c r="D19" s="14" t="s">
        <v>54</v>
      </c>
      <c r="E19" s="14" t="s">
        <v>55</v>
      </c>
      <c r="F19" s="14">
        <v>20151009154</v>
      </c>
      <c r="G19" s="14" t="s">
        <v>56</v>
      </c>
      <c r="H19" s="14" t="s">
        <v>19</v>
      </c>
      <c r="I19" s="14">
        <v>1</v>
      </c>
      <c r="J19" s="14">
        <v>10</v>
      </c>
      <c r="K19" s="14">
        <v>0</v>
      </c>
      <c r="L19" s="14">
        <v>1</v>
      </c>
      <c r="M19" s="14">
        <v>10</v>
      </c>
      <c r="N19" s="15">
        <f t="shared" ref="N19:N65" si="0">K19/J19</f>
        <v>0</v>
      </c>
    </row>
    <row r="20" s="8" customFormat="1" ht="25" customHeight="1" spans="1:14">
      <c r="A20" s="12">
        <v>19</v>
      </c>
      <c r="B20" s="13" t="s">
        <v>52</v>
      </c>
      <c r="C20" s="14" t="s">
        <v>53</v>
      </c>
      <c r="D20" s="14" t="s">
        <v>54</v>
      </c>
      <c r="E20" s="14" t="s">
        <v>57</v>
      </c>
      <c r="F20" s="14">
        <v>20151009085</v>
      </c>
      <c r="G20" s="14" t="s">
        <v>58</v>
      </c>
      <c r="H20" s="14" t="s">
        <v>19</v>
      </c>
      <c r="I20" s="14">
        <v>1</v>
      </c>
      <c r="J20" s="14">
        <v>10</v>
      </c>
      <c r="K20" s="14">
        <v>0</v>
      </c>
      <c r="L20" s="14">
        <v>1</v>
      </c>
      <c r="M20" s="14">
        <v>10</v>
      </c>
      <c r="N20" s="15">
        <f t="shared" si="0"/>
        <v>0</v>
      </c>
    </row>
    <row r="21" s="8" customFormat="1" ht="25" customHeight="1" spans="1:14">
      <c r="A21" s="12">
        <v>20</v>
      </c>
      <c r="B21" s="13" t="s">
        <v>52</v>
      </c>
      <c r="C21" s="14" t="s">
        <v>53</v>
      </c>
      <c r="D21" s="14" t="s">
        <v>54</v>
      </c>
      <c r="E21" s="14" t="s">
        <v>57</v>
      </c>
      <c r="F21" s="14">
        <v>20161009341</v>
      </c>
      <c r="G21" s="14" t="s">
        <v>59</v>
      </c>
      <c r="H21" s="14" t="s">
        <v>19</v>
      </c>
      <c r="I21" s="14">
        <v>1</v>
      </c>
      <c r="J21" s="14">
        <v>10</v>
      </c>
      <c r="K21" s="14">
        <v>0</v>
      </c>
      <c r="L21" s="14">
        <v>1</v>
      </c>
      <c r="M21" s="14">
        <v>10</v>
      </c>
      <c r="N21" s="15">
        <f t="shared" si="0"/>
        <v>0</v>
      </c>
    </row>
    <row r="22" s="8" customFormat="1" ht="25" customHeight="1" spans="1:14">
      <c r="A22" s="12">
        <v>21</v>
      </c>
      <c r="B22" s="13" t="s">
        <v>52</v>
      </c>
      <c r="C22" s="14" t="s">
        <v>53</v>
      </c>
      <c r="D22" s="14" t="s">
        <v>54</v>
      </c>
      <c r="E22" s="14" t="s">
        <v>57</v>
      </c>
      <c r="F22" s="14">
        <v>20161009360</v>
      </c>
      <c r="G22" s="14" t="s">
        <v>60</v>
      </c>
      <c r="H22" s="14" t="s">
        <v>19</v>
      </c>
      <c r="I22" s="14">
        <v>1</v>
      </c>
      <c r="J22" s="14">
        <v>10</v>
      </c>
      <c r="K22" s="14">
        <v>0</v>
      </c>
      <c r="L22" s="14">
        <v>1</v>
      </c>
      <c r="M22" s="14">
        <v>10</v>
      </c>
      <c r="N22" s="15">
        <f t="shared" si="0"/>
        <v>0</v>
      </c>
    </row>
    <row r="23" ht="25" customHeight="1" spans="1:14">
      <c r="A23" s="12">
        <v>22</v>
      </c>
      <c r="B23" s="13" t="s">
        <v>52</v>
      </c>
      <c r="C23" s="14" t="s">
        <v>61</v>
      </c>
      <c r="D23" s="14" t="s">
        <v>62</v>
      </c>
      <c r="E23" s="14" t="s">
        <v>63</v>
      </c>
      <c r="F23" s="14">
        <v>20171009354</v>
      </c>
      <c r="G23" s="14" t="s">
        <v>64</v>
      </c>
      <c r="H23" s="14" t="s">
        <v>19</v>
      </c>
      <c r="I23" s="14">
        <v>6</v>
      </c>
      <c r="J23" s="14">
        <v>15.5</v>
      </c>
      <c r="K23" s="14">
        <v>0</v>
      </c>
      <c r="L23" s="14">
        <v>6</v>
      </c>
      <c r="M23" s="14">
        <v>15.5</v>
      </c>
      <c r="N23" s="15">
        <f t="shared" si="0"/>
        <v>0</v>
      </c>
    </row>
    <row r="24" ht="25" customHeight="1" spans="1:14">
      <c r="A24" s="12">
        <v>23</v>
      </c>
      <c r="B24" s="13" t="s">
        <v>52</v>
      </c>
      <c r="C24" s="14" t="s">
        <v>61</v>
      </c>
      <c r="D24" s="14" t="s">
        <v>65</v>
      </c>
      <c r="E24" s="14" t="s">
        <v>66</v>
      </c>
      <c r="F24" s="14">
        <v>20161008191</v>
      </c>
      <c r="G24" s="14" t="s">
        <v>67</v>
      </c>
      <c r="H24" s="14" t="s">
        <v>19</v>
      </c>
      <c r="I24" s="14">
        <v>4</v>
      </c>
      <c r="J24" s="14">
        <v>8.5</v>
      </c>
      <c r="K24" s="14">
        <v>3.5</v>
      </c>
      <c r="L24" s="14">
        <v>2</v>
      </c>
      <c r="M24" s="14">
        <v>5</v>
      </c>
      <c r="N24" s="15">
        <f t="shared" si="0"/>
        <v>0.411764705882353</v>
      </c>
    </row>
    <row r="25" ht="25" customHeight="1" spans="1:14">
      <c r="A25" s="12">
        <v>24</v>
      </c>
      <c r="B25" s="13" t="s">
        <v>52</v>
      </c>
      <c r="C25" s="14" t="s">
        <v>48</v>
      </c>
      <c r="D25" s="14" t="s">
        <v>54</v>
      </c>
      <c r="E25" s="14" t="s">
        <v>68</v>
      </c>
      <c r="F25" s="14">
        <v>20181009026</v>
      </c>
      <c r="G25" s="14" t="s">
        <v>69</v>
      </c>
      <c r="H25" s="14" t="s">
        <v>19</v>
      </c>
      <c r="I25" s="14">
        <v>13</v>
      </c>
      <c r="J25" s="14">
        <v>29.5</v>
      </c>
      <c r="K25" s="14">
        <v>12</v>
      </c>
      <c r="L25" s="14">
        <v>7</v>
      </c>
      <c r="M25" s="14">
        <v>17.5</v>
      </c>
      <c r="N25" s="15">
        <f t="shared" si="0"/>
        <v>0.406779661016949</v>
      </c>
    </row>
    <row r="26" ht="25" customHeight="1" spans="1:14">
      <c r="A26" s="12">
        <v>25</v>
      </c>
      <c r="B26" s="13" t="s">
        <v>52</v>
      </c>
      <c r="C26" s="14" t="s">
        <v>48</v>
      </c>
      <c r="D26" s="14" t="s">
        <v>54</v>
      </c>
      <c r="E26" s="14" t="s">
        <v>70</v>
      </c>
      <c r="F26" s="14">
        <v>20171009057</v>
      </c>
      <c r="G26" s="14" t="s">
        <v>71</v>
      </c>
      <c r="H26" s="14" t="s">
        <v>19</v>
      </c>
      <c r="I26" s="14">
        <v>6</v>
      </c>
      <c r="J26" s="14">
        <v>14</v>
      </c>
      <c r="K26" s="14">
        <v>6.5</v>
      </c>
      <c r="L26" s="14">
        <v>3</v>
      </c>
      <c r="M26" s="14">
        <v>7.5</v>
      </c>
      <c r="N26" s="15">
        <f t="shared" si="0"/>
        <v>0.464285714285714</v>
      </c>
    </row>
    <row r="27" ht="25" customHeight="1" spans="1:14">
      <c r="A27" s="12">
        <v>26</v>
      </c>
      <c r="B27" s="13" t="s">
        <v>52</v>
      </c>
      <c r="C27" s="14" t="s">
        <v>48</v>
      </c>
      <c r="D27" s="14" t="s">
        <v>54</v>
      </c>
      <c r="E27" s="14" t="s">
        <v>72</v>
      </c>
      <c r="F27" s="14">
        <v>20171009085</v>
      </c>
      <c r="G27" s="14" t="s">
        <v>73</v>
      </c>
      <c r="H27" s="14" t="s">
        <v>19</v>
      </c>
      <c r="I27" s="14">
        <v>6</v>
      </c>
      <c r="J27" s="14">
        <v>12.5</v>
      </c>
      <c r="K27" s="14">
        <v>5.5</v>
      </c>
      <c r="L27" s="14">
        <v>3</v>
      </c>
      <c r="M27" s="14">
        <v>7</v>
      </c>
      <c r="N27" s="15">
        <f t="shared" si="0"/>
        <v>0.44</v>
      </c>
    </row>
    <row r="28" ht="25" customHeight="1" spans="1:14">
      <c r="A28" s="12">
        <v>27</v>
      </c>
      <c r="B28" s="13" t="s">
        <v>52</v>
      </c>
      <c r="C28" s="14" t="s">
        <v>48</v>
      </c>
      <c r="D28" s="14" t="s">
        <v>54</v>
      </c>
      <c r="E28" s="14" t="s">
        <v>74</v>
      </c>
      <c r="F28" s="14">
        <v>20171009140</v>
      </c>
      <c r="G28" s="14" t="s">
        <v>75</v>
      </c>
      <c r="H28" s="14" t="s">
        <v>19</v>
      </c>
      <c r="I28" s="14">
        <v>5</v>
      </c>
      <c r="J28" s="14">
        <v>9.5</v>
      </c>
      <c r="K28" s="14">
        <v>4.5</v>
      </c>
      <c r="L28" s="14">
        <v>3</v>
      </c>
      <c r="M28" s="14">
        <v>5</v>
      </c>
      <c r="N28" s="15">
        <f t="shared" si="0"/>
        <v>0.473684210526316</v>
      </c>
    </row>
    <row r="29" s="8" customFormat="1" ht="25" customHeight="1" spans="1:14">
      <c r="A29" s="12">
        <v>28</v>
      </c>
      <c r="B29" s="13" t="s">
        <v>52</v>
      </c>
      <c r="C29" s="14" t="s">
        <v>48</v>
      </c>
      <c r="D29" s="14" t="s">
        <v>54</v>
      </c>
      <c r="E29" s="14" t="s">
        <v>74</v>
      </c>
      <c r="F29" s="14">
        <v>20181009133</v>
      </c>
      <c r="G29" s="14" t="s">
        <v>76</v>
      </c>
      <c r="H29" s="14" t="s">
        <v>19</v>
      </c>
      <c r="I29" s="14">
        <v>11</v>
      </c>
      <c r="J29" s="14">
        <v>27.5</v>
      </c>
      <c r="K29" s="14">
        <v>13</v>
      </c>
      <c r="L29" s="14">
        <v>5</v>
      </c>
      <c r="M29" s="14">
        <v>14.5</v>
      </c>
      <c r="N29" s="15">
        <f t="shared" si="0"/>
        <v>0.472727272727273</v>
      </c>
    </row>
    <row r="30" s="8" customFormat="1" ht="25" customHeight="1" spans="1:14">
      <c r="A30" s="12">
        <v>29</v>
      </c>
      <c r="B30" s="13" t="s">
        <v>52</v>
      </c>
      <c r="C30" s="14" t="s">
        <v>48</v>
      </c>
      <c r="D30" s="14" t="s">
        <v>77</v>
      </c>
      <c r="E30" s="14" t="s">
        <v>78</v>
      </c>
      <c r="F30" s="14">
        <v>20181009180</v>
      </c>
      <c r="G30" s="14" t="s">
        <v>79</v>
      </c>
      <c r="H30" s="14" t="s">
        <v>19</v>
      </c>
      <c r="I30" s="14">
        <v>13</v>
      </c>
      <c r="J30" s="14">
        <v>28.5</v>
      </c>
      <c r="K30" s="14">
        <v>13.5</v>
      </c>
      <c r="L30" s="14">
        <v>6</v>
      </c>
      <c r="M30" s="14">
        <v>15</v>
      </c>
      <c r="N30" s="15">
        <f t="shared" si="0"/>
        <v>0.473684210526316</v>
      </c>
    </row>
    <row r="31" s="8" customFormat="1" ht="25" customHeight="1" spans="1:14">
      <c r="A31" s="12">
        <v>30</v>
      </c>
      <c r="B31" s="13" t="s">
        <v>52</v>
      </c>
      <c r="C31" s="14" t="s">
        <v>48</v>
      </c>
      <c r="D31" s="14" t="s">
        <v>77</v>
      </c>
      <c r="E31" s="14" t="s">
        <v>80</v>
      </c>
      <c r="F31" s="14">
        <v>20171009199</v>
      </c>
      <c r="G31" s="14" t="s">
        <v>81</v>
      </c>
      <c r="H31" s="14" t="s">
        <v>19</v>
      </c>
      <c r="I31" s="14">
        <v>1</v>
      </c>
      <c r="J31" s="14">
        <v>4</v>
      </c>
      <c r="K31" s="14">
        <v>0</v>
      </c>
      <c r="L31" s="14">
        <v>1</v>
      </c>
      <c r="M31" s="14">
        <v>4</v>
      </c>
      <c r="N31" s="15">
        <f t="shared" si="0"/>
        <v>0</v>
      </c>
    </row>
    <row r="32" s="8" customFormat="1" ht="25" customHeight="1" spans="1:14">
      <c r="A32" s="12">
        <v>31</v>
      </c>
      <c r="B32" s="13" t="s">
        <v>52</v>
      </c>
      <c r="C32" s="14" t="s">
        <v>48</v>
      </c>
      <c r="D32" s="14" t="s">
        <v>62</v>
      </c>
      <c r="E32" s="14" t="s">
        <v>82</v>
      </c>
      <c r="F32" s="14">
        <v>20171009242</v>
      </c>
      <c r="G32" s="14" t="s">
        <v>83</v>
      </c>
      <c r="H32" s="14" t="s">
        <v>19</v>
      </c>
      <c r="I32" s="14">
        <v>10</v>
      </c>
      <c r="J32" s="14">
        <v>23.5</v>
      </c>
      <c r="K32" s="14">
        <v>11</v>
      </c>
      <c r="L32" s="14">
        <v>5</v>
      </c>
      <c r="M32" s="14">
        <v>12.5</v>
      </c>
      <c r="N32" s="15">
        <f t="shared" si="0"/>
        <v>0.468085106382979</v>
      </c>
    </row>
    <row r="33" s="8" customFormat="1" ht="25" customHeight="1" spans="1:14">
      <c r="A33" s="12">
        <v>32</v>
      </c>
      <c r="B33" s="13" t="s">
        <v>52</v>
      </c>
      <c r="C33" s="14" t="s">
        <v>48</v>
      </c>
      <c r="D33" s="14" t="s">
        <v>65</v>
      </c>
      <c r="E33" s="14" t="s">
        <v>84</v>
      </c>
      <c r="F33" s="14">
        <v>20171008198</v>
      </c>
      <c r="G33" s="14" t="s">
        <v>85</v>
      </c>
      <c r="H33" s="14" t="s">
        <v>19</v>
      </c>
      <c r="I33" s="14">
        <v>6</v>
      </c>
      <c r="J33" s="14">
        <v>17</v>
      </c>
      <c r="K33" s="14">
        <v>5</v>
      </c>
      <c r="L33" s="14">
        <v>4</v>
      </c>
      <c r="M33" s="14">
        <v>12</v>
      </c>
      <c r="N33" s="15">
        <f t="shared" si="0"/>
        <v>0.294117647058824</v>
      </c>
    </row>
    <row r="34" s="8" customFormat="1" ht="25" customHeight="1" spans="1:14">
      <c r="A34" s="12">
        <v>33</v>
      </c>
      <c r="B34" s="13" t="s">
        <v>52</v>
      </c>
      <c r="C34" s="14" t="s">
        <v>48</v>
      </c>
      <c r="D34" s="14" t="s">
        <v>65</v>
      </c>
      <c r="E34" s="14" t="s">
        <v>86</v>
      </c>
      <c r="F34" s="14">
        <v>20171008240</v>
      </c>
      <c r="G34" s="14" t="s">
        <v>87</v>
      </c>
      <c r="H34" s="14" t="s">
        <v>19</v>
      </c>
      <c r="I34" s="14">
        <v>4</v>
      </c>
      <c r="J34" s="14">
        <v>5.5</v>
      </c>
      <c r="K34" s="14">
        <v>2.5</v>
      </c>
      <c r="L34" s="14">
        <v>1</v>
      </c>
      <c r="M34" s="14">
        <v>3</v>
      </c>
      <c r="N34" s="15">
        <f t="shared" si="0"/>
        <v>0.454545454545455</v>
      </c>
    </row>
    <row r="35" s="8" customFormat="1" ht="25" customHeight="1" spans="1:14">
      <c r="A35" s="12">
        <v>34</v>
      </c>
      <c r="B35" s="13" t="s">
        <v>52</v>
      </c>
      <c r="C35" s="14" t="s">
        <v>23</v>
      </c>
      <c r="D35" s="14" t="s">
        <v>62</v>
      </c>
      <c r="E35" s="14" t="s">
        <v>88</v>
      </c>
      <c r="F35" s="14">
        <v>20191009007</v>
      </c>
      <c r="G35" s="14" t="s">
        <v>89</v>
      </c>
      <c r="H35" s="14" t="s">
        <v>19</v>
      </c>
      <c r="I35" s="14">
        <v>9</v>
      </c>
      <c r="J35" s="14">
        <v>22.5</v>
      </c>
      <c r="K35" s="14">
        <v>9</v>
      </c>
      <c r="L35" s="14">
        <v>4</v>
      </c>
      <c r="M35" s="14">
        <v>13.5</v>
      </c>
      <c r="N35" s="15">
        <f t="shared" si="0"/>
        <v>0.4</v>
      </c>
    </row>
    <row r="36" s="8" customFormat="1" ht="25" customHeight="1" spans="1:14">
      <c r="A36" s="12">
        <v>35</v>
      </c>
      <c r="B36" s="13" t="s">
        <v>52</v>
      </c>
      <c r="C36" s="14" t="s">
        <v>23</v>
      </c>
      <c r="D36" s="14" t="s">
        <v>62</v>
      </c>
      <c r="E36" s="14" t="s">
        <v>88</v>
      </c>
      <c r="F36" s="14">
        <v>20191009021</v>
      </c>
      <c r="G36" s="14" t="s">
        <v>90</v>
      </c>
      <c r="H36" s="14" t="s">
        <v>19</v>
      </c>
      <c r="I36" s="14">
        <v>8</v>
      </c>
      <c r="J36" s="14">
        <v>22</v>
      </c>
      <c r="K36" s="14">
        <v>7</v>
      </c>
      <c r="L36" s="14">
        <v>5</v>
      </c>
      <c r="M36" s="14">
        <v>15</v>
      </c>
      <c r="N36" s="15">
        <f t="shared" si="0"/>
        <v>0.318181818181818</v>
      </c>
    </row>
    <row r="37" s="8" customFormat="1" ht="25" customHeight="1" spans="1:14">
      <c r="A37" s="12">
        <v>36</v>
      </c>
      <c r="B37" s="13" t="s">
        <v>52</v>
      </c>
      <c r="C37" s="14" t="s">
        <v>23</v>
      </c>
      <c r="D37" s="14" t="s">
        <v>62</v>
      </c>
      <c r="E37" s="14" t="s">
        <v>88</v>
      </c>
      <c r="F37" s="14">
        <v>20191009032</v>
      </c>
      <c r="G37" s="14" t="s">
        <v>91</v>
      </c>
      <c r="H37" s="14" t="s">
        <v>19</v>
      </c>
      <c r="I37" s="14">
        <v>9</v>
      </c>
      <c r="J37" s="14">
        <v>23</v>
      </c>
      <c r="K37" s="14">
        <v>8</v>
      </c>
      <c r="L37" s="14">
        <v>5</v>
      </c>
      <c r="M37" s="14">
        <v>15</v>
      </c>
      <c r="N37" s="15">
        <f t="shared" si="0"/>
        <v>0.347826086956522</v>
      </c>
    </row>
    <row r="38" s="8" customFormat="1" ht="25" customHeight="1" spans="1:14">
      <c r="A38" s="12">
        <v>37</v>
      </c>
      <c r="B38" s="13" t="s">
        <v>52</v>
      </c>
      <c r="C38" s="14" t="s">
        <v>23</v>
      </c>
      <c r="D38" s="14" t="s">
        <v>62</v>
      </c>
      <c r="E38" s="14" t="s">
        <v>88</v>
      </c>
      <c r="F38" s="14">
        <v>20191010150</v>
      </c>
      <c r="G38" s="14" t="s">
        <v>92</v>
      </c>
      <c r="H38" s="14" t="s">
        <v>19</v>
      </c>
      <c r="I38" s="14">
        <v>8</v>
      </c>
      <c r="J38" s="14">
        <v>21</v>
      </c>
      <c r="K38" s="14">
        <v>6.5</v>
      </c>
      <c r="L38" s="14">
        <v>5</v>
      </c>
      <c r="M38" s="14">
        <v>14.5</v>
      </c>
      <c r="N38" s="15">
        <f t="shared" si="0"/>
        <v>0.30952380952381</v>
      </c>
    </row>
    <row r="39" s="8" customFormat="1" ht="25" customHeight="1" spans="1:14">
      <c r="A39" s="12">
        <v>38</v>
      </c>
      <c r="B39" s="13" t="s">
        <v>52</v>
      </c>
      <c r="C39" s="14" t="s">
        <v>23</v>
      </c>
      <c r="D39" s="14" t="s">
        <v>93</v>
      </c>
      <c r="E39" s="14" t="s">
        <v>94</v>
      </c>
      <c r="F39" s="14">
        <v>20191009244</v>
      </c>
      <c r="G39" s="14" t="s">
        <v>95</v>
      </c>
      <c r="H39" s="14" t="s">
        <v>19</v>
      </c>
      <c r="I39" s="14">
        <v>10</v>
      </c>
      <c r="J39" s="14">
        <v>24</v>
      </c>
      <c r="K39" s="14">
        <v>3</v>
      </c>
      <c r="L39" s="14">
        <v>8</v>
      </c>
      <c r="M39" s="14">
        <v>21</v>
      </c>
      <c r="N39" s="15">
        <f t="shared" si="0"/>
        <v>0.125</v>
      </c>
    </row>
    <row r="40" s="8" customFormat="1" ht="25" customHeight="1" spans="1:14">
      <c r="A40" s="12">
        <v>39</v>
      </c>
      <c r="B40" s="13" t="s">
        <v>52</v>
      </c>
      <c r="C40" s="14" t="s">
        <v>23</v>
      </c>
      <c r="D40" s="14" t="s">
        <v>93</v>
      </c>
      <c r="E40" s="14" t="s">
        <v>96</v>
      </c>
      <c r="F40" s="14">
        <v>20181009050</v>
      </c>
      <c r="G40" s="14" t="s">
        <v>97</v>
      </c>
      <c r="H40" s="14" t="s">
        <v>19</v>
      </c>
      <c r="I40" s="14">
        <v>2</v>
      </c>
      <c r="J40" s="14">
        <v>5</v>
      </c>
      <c r="K40" s="14">
        <v>2</v>
      </c>
      <c r="L40" s="14">
        <v>1</v>
      </c>
      <c r="M40" s="14">
        <v>3</v>
      </c>
      <c r="N40" s="15">
        <f t="shared" si="0"/>
        <v>0.4</v>
      </c>
    </row>
    <row r="41" s="8" customFormat="1" ht="25" customHeight="1" spans="1:14">
      <c r="A41" s="12">
        <v>40</v>
      </c>
      <c r="B41" s="13" t="s">
        <v>52</v>
      </c>
      <c r="C41" s="14" t="s">
        <v>23</v>
      </c>
      <c r="D41" s="14" t="s">
        <v>93</v>
      </c>
      <c r="E41" s="14" t="s">
        <v>96</v>
      </c>
      <c r="F41" s="14">
        <v>20191009266</v>
      </c>
      <c r="G41" s="14" t="s">
        <v>98</v>
      </c>
      <c r="H41" s="14" t="s">
        <v>19</v>
      </c>
      <c r="I41" s="14">
        <v>10</v>
      </c>
      <c r="J41" s="14">
        <v>24</v>
      </c>
      <c r="K41" s="14">
        <v>3</v>
      </c>
      <c r="L41" s="14">
        <v>9</v>
      </c>
      <c r="M41" s="14">
        <v>21</v>
      </c>
      <c r="N41" s="15">
        <f t="shared" si="0"/>
        <v>0.125</v>
      </c>
    </row>
    <row r="42" s="8" customFormat="1" ht="25" customHeight="1" spans="1:14">
      <c r="A42" s="12">
        <v>41</v>
      </c>
      <c r="B42" s="13" t="s">
        <v>52</v>
      </c>
      <c r="C42" s="14" t="s">
        <v>23</v>
      </c>
      <c r="D42" s="14" t="s">
        <v>93</v>
      </c>
      <c r="E42" s="14" t="s">
        <v>96</v>
      </c>
      <c r="F42" s="14">
        <v>20191009272</v>
      </c>
      <c r="G42" s="14" t="s">
        <v>99</v>
      </c>
      <c r="H42" s="14" t="s">
        <v>19</v>
      </c>
      <c r="I42" s="14">
        <v>9</v>
      </c>
      <c r="J42" s="14">
        <v>23</v>
      </c>
      <c r="K42" s="14">
        <v>10</v>
      </c>
      <c r="L42" s="14">
        <v>4</v>
      </c>
      <c r="M42" s="14">
        <v>13</v>
      </c>
      <c r="N42" s="15">
        <f t="shared" si="0"/>
        <v>0.434782608695652</v>
      </c>
    </row>
    <row r="43" s="8" customFormat="1" ht="25" customHeight="1" spans="1:14">
      <c r="A43" s="12">
        <v>42</v>
      </c>
      <c r="B43" s="13" t="s">
        <v>52</v>
      </c>
      <c r="C43" s="14" t="s">
        <v>23</v>
      </c>
      <c r="D43" s="14" t="s">
        <v>93</v>
      </c>
      <c r="E43" s="14" t="s">
        <v>96</v>
      </c>
      <c r="F43" s="14">
        <v>20191009274</v>
      </c>
      <c r="G43" s="14" t="s">
        <v>100</v>
      </c>
      <c r="H43" s="14" t="s">
        <v>19</v>
      </c>
      <c r="I43" s="14">
        <v>9</v>
      </c>
      <c r="J43" s="14">
        <v>20</v>
      </c>
      <c r="K43" s="14">
        <v>9</v>
      </c>
      <c r="L43" s="14">
        <v>4</v>
      </c>
      <c r="M43" s="14">
        <v>11</v>
      </c>
      <c r="N43" s="15">
        <f t="shared" si="0"/>
        <v>0.45</v>
      </c>
    </row>
    <row r="44" s="8" customFormat="1" ht="25" customHeight="1" spans="1:14">
      <c r="A44" s="12">
        <v>43</v>
      </c>
      <c r="B44" s="13" t="s">
        <v>52</v>
      </c>
      <c r="C44" s="14" t="s">
        <v>23</v>
      </c>
      <c r="D44" s="14" t="s">
        <v>93</v>
      </c>
      <c r="E44" s="14" t="s">
        <v>101</v>
      </c>
      <c r="F44" s="14">
        <v>20181009062</v>
      </c>
      <c r="G44" s="14" t="s">
        <v>102</v>
      </c>
      <c r="H44" s="14" t="s">
        <v>19</v>
      </c>
      <c r="I44" s="14">
        <v>3</v>
      </c>
      <c r="J44" s="14">
        <v>6</v>
      </c>
      <c r="K44" s="14">
        <v>1</v>
      </c>
      <c r="L44" s="14">
        <v>2</v>
      </c>
      <c r="M44" s="14">
        <v>5</v>
      </c>
      <c r="N44" s="15">
        <f t="shared" si="0"/>
        <v>0.166666666666667</v>
      </c>
    </row>
    <row r="45" s="8" customFormat="1" ht="25" customHeight="1" spans="1:14">
      <c r="A45" s="12">
        <v>44</v>
      </c>
      <c r="B45" s="13" t="s">
        <v>52</v>
      </c>
      <c r="C45" s="14" t="s">
        <v>23</v>
      </c>
      <c r="D45" s="14" t="s">
        <v>93</v>
      </c>
      <c r="E45" s="14" t="s">
        <v>101</v>
      </c>
      <c r="F45" s="14">
        <v>20191009302</v>
      </c>
      <c r="G45" s="14" t="s">
        <v>103</v>
      </c>
      <c r="H45" s="14" t="s">
        <v>19</v>
      </c>
      <c r="I45" s="14">
        <v>10</v>
      </c>
      <c r="J45" s="14">
        <v>24</v>
      </c>
      <c r="K45" s="14">
        <v>10</v>
      </c>
      <c r="L45" s="14">
        <v>5</v>
      </c>
      <c r="M45" s="14">
        <v>14</v>
      </c>
      <c r="N45" s="15">
        <f t="shared" si="0"/>
        <v>0.416666666666667</v>
      </c>
    </row>
    <row r="46" s="8" customFormat="1" ht="25" customHeight="1" spans="1:14">
      <c r="A46" s="12">
        <v>45</v>
      </c>
      <c r="B46" s="13" t="s">
        <v>52</v>
      </c>
      <c r="C46" s="14" t="s">
        <v>23</v>
      </c>
      <c r="D46" s="14" t="s">
        <v>93</v>
      </c>
      <c r="E46" s="14" t="s">
        <v>101</v>
      </c>
      <c r="F46" s="14">
        <v>20191009310</v>
      </c>
      <c r="G46" s="14" t="s">
        <v>104</v>
      </c>
      <c r="H46" s="14" t="s">
        <v>19</v>
      </c>
      <c r="I46" s="14">
        <v>10</v>
      </c>
      <c r="J46" s="14">
        <v>24</v>
      </c>
      <c r="K46" s="14">
        <v>9</v>
      </c>
      <c r="L46" s="14">
        <v>5</v>
      </c>
      <c r="M46" s="14">
        <v>15</v>
      </c>
      <c r="N46" s="15">
        <f t="shared" si="0"/>
        <v>0.375</v>
      </c>
    </row>
    <row r="47" s="8" customFormat="1" ht="25" customHeight="1" spans="1:14">
      <c r="A47" s="12">
        <v>46</v>
      </c>
      <c r="B47" s="13" t="s">
        <v>52</v>
      </c>
      <c r="C47" s="14" t="s">
        <v>23</v>
      </c>
      <c r="D47" s="14" t="s">
        <v>93</v>
      </c>
      <c r="E47" s="14" t="s">
        <v>101</v>
      </c>
      <c r="F47" s="14">
        <v>20191009311</v>
      </c>
      <c r="G47" s="14" t="s">
        <v>105</v>
      </c>
      <c r="H47" s="14" t="s">
        <v>19</v>
      </c>
      <c r="I47" s="14">
        <v>6</v>
      </c>
      <c r="J47" s="14">
        <v>16</v>
      </c>
      <c r="K47" s="14">
        <v>1</v>
      </c>
      <c r="L47" s="14">
        <v>5</v>
      </c>
      <c r="M47" s="14">
        <v>15</v>
      </c>
      <c r="N47" s="15">
        <f t="shared" si="0"/>
        <v>0.0625</v>
      </c>
    </row>
    <row r="48" s="8" customFormat="1" ht="25" customHeight="1" spans="1:14">
      <c r="A48" s="12">
        <v>47</v>
      </c>
      <c r="B48" s="13" t="s">
        <v>52</v>
      </c>
      <c r="C48" s="14" t="s">
        <v>23</v>
      </c>
      <c r="D48" s="14" t="s">
        <v>93</v>
      </c>
      <c r="E48" s="14" t="s">
        <v>101</v>
      </c>
      <c r="F48" s="14">
        <v>20191009314</v>
      </c>
      <c r="G48" s="14" t="s">
        <v>106</v>
      </c>
      <c r="H48" s="14" t="s">
        <v>19</v>
      </c>
      <c r="I48" s="14">
        <v>9</v>
      </c>
      <c r="J48" s="14">
        <v>23</v>
      </c>
      <c r="K48" s="14">
        <v>8</v>
      </c>
      <c r="L48" s="14">
        <v>5</v>
      </c>
      <c r="M48" s="14">
        <v>15</v>
      </c>
      <c r="N48" s="15">
        <f t="shared" si="0"/>
        <v>0.347826086956522</v>
      </c>
    </row>
    <row r="49" s="8" customFormat="1" ht="25" customHeight="1" spans="1:14">
      <c r="A49" s="12">
        <v>48</v>
      </c>
      <c r="B49" s="13" t="s">
        <v>52</v>
      </c>
      <c r="C49" s="14" t="s">
        <v>23</v>
      </c>
      <c r="D49" s="14" t="s">
        <v>93</v>
      </c>
      <c r="E49" s="14" t="s">
        <v>101</v>
      </c>
      <c r="F49" s="14">
        <v>20191009319</v>
      </c>
      <c r="G49" s="14" t="s">
        <v>107</v>
      </c>
      <c r="H49" s="14" t="s">
        <v>19</v>
      </c>
      <c r="I49" s="14">
        <v>10</v>
      </c>
      <c r="J49" s="14">
        <v>24</v>
      </c>
      <c r="K49" s="14">
        <v>11</v>
      </c>
      <c r="L49" s="14">
        <v>4</v>
      </c>
      <c r="M49" s="14">
        <v>13</v>
      </c>
      <c r="N49" s="15">
        <f t="shared" si="0"/>
        <v>0.458333333333333</v>
      </c>
    </row>
    <row r="50" s="8" customFormat="1" ht="25" customHeight="1" spans="1:14">
      <c r="A50" s="12">
        <v>49</v>
      </c>
      <c r="B50" s="13" t="s">
        <v>52</v>
      </c>
      <c r="C50" s="14" t="s">
        <v>23</v>
      </c>
      <c r="D50" s="14" t="s">
        <v>93</v>
      </c>
      <c r="E50" s="14" t="s">
        <v>108</v>
      </c>
      <c r="F50" s="14">
        <v>20191009356</v>
      </c>
      <c r="G50" s="14" t="s">
        <v>109</v>
      </c>
      <c r="H50" s="14" t="s">
        <v>19</v>
      </c>
      <c r="I50" s="14">
        <v>10</v>
      </c>
      <c r="J50" s="14">
        <v>24</v>
      </c>
      <c r="K50" s="14">
        <v>11</v>
      </c>
      <c r="L50" s="14">
        <v>4</v>
      </c>
      <c r="M50" s="14">
        <v>13</v>
      </c>
      <c r="N50" s="15">
        <f t="shared" si="0"/>
        <v>0.458333333333333</v>
      </c>
    </row>
    <row r="51" s="8" customFormat="1" ht="25" customHeight="1" spans="1:14">
      <c r="A51" s="12">
        <v>50</v>
      </c>
      <c r="B51" s="13" t="s">
        <v>110</v>
      </c>
      <c r="C51" s="14" t="s">
        <v>61</v>
      </c>
      <c r="D51" s="14" t="s">
        <v>111</v>
      </c>
      <c r="E51" s="14" t="s">
        <v>112</v>
      </c>
      <c r="F51" s="14">
        <v>20171016465</v>
      </c>
      <c r="G51" s="14" t="s">
        <v>113</v>
      </c>
      <c r="H51" s="14" t="s">
        <v>19</v>
      </c>
      <c r="I51" s="14">
        <v>8</v>
      </c>
      <c r="J51" s="14">
        <v>16</v>
      </c>
      <c r="K51" s="14">
        <v>6</v>
      </c>
      <c r="L51" s="14">
        <v>5</v>
      </c>
      <c r="M51" s="14">
        <v>10</v>
      </c>
      <c r="N51" s="15">
        <f t="shared" si="0"/>
        <v>0.375</v>
      </c>
    </row>
    <row r="52" s="8" customFormat="1" ht="25" customHeight="1" spans="1:14">
      <c r="A52" s="12">
        <v>51</v>
      </c>
      <c r="B52" s="13" t="s">
        <v>110</v>
      </c>
      <c r="C52" s="14" t="s">
        <v>48</v>
      </c>
      <c r="D52" s="14" t="s">
        <v>114</v>
      </c>
      <c r="E52" s="14" t="s">
        <v>115</v>
      </c>
      <c r="F52" s="14">
        <v>20181016380</v>
      </c>
      <c r="G52" s="14" t="s">
        <v>116</v>
      </c>
      <c r="H52" s="14" t="s">
        <v>19</v>
      </c>
      <c r="I52" s="14">
        <v>13</v>
      </c>
      <c r="J52" s="14">
        <v>26.5</v>
      </c>
      <c r="K52" s="14">
        <v>9.5</v>
      </c>
      <c r="L52" s="14">
        <v>8</v>
      </c>
      <c r="M52" s="14">
        <v>17</v>
      </c>
      <c r="N52" s="15">
        <f t="shared" si="0"/>
        <v>0.358490566037736</v>
      </c>
    </row>
    <row r="53" s="8" customFormat="1" ht="25" customHeight="1" spans="1:14">
      <c r="A53" s="12">
        <v>52</v>
      </c>
      <c r="B53" s="13" t="s">
        <v>110</v>
      </c>
      <c r="C53" s="14" t="s">
        <v>48</v>
      </c>
      <c r="D53" s="14" t="s">
        <v>117</v>
      </c>
      <c r="E53" s="14" t="s">
        <v>118</v>
      </c>
      <c r="F53" s="14">
        <v>20181016559</v>
      </c>
      <c r="G53" s="14" t="s">
        <v>119</v>
      </c>
      <c r="H53" s="14" t="s">
        <v>21</v>
      </c>
      <c r="I53" s="14">
        <v>11</v>
      </c>
      <c r="J53" s="14">
        <v>20.5</v>
      </c>
      <c r="K53" s="14">
        <v>6.5</v>
      </c>
      <c r="L53" s="14">
        <v>7</v>
      </c>
      <c r="M53" s="14">
        <v>14</v>
      </c>
      <c r="N53" s="15">
        <f t="shared" si="0"/>
        <v>0.317073170731707</v>
      </c>
    </row>
    <row r="54" s="8" customFormat="1" ht="25" customHeight="1" spans="1:14">
      <c r="A54" s="12">
        <v>53</v>
      </c>
      <c r="B54" s="13" t="s">
        <v>110</v>
      </c>
      <c r="C54" s="14" t="s">
        <v>23</v>
      </c>
      <c r="D54" s="14" t="s">
        <v>120</v>
      </c>
      <c r="E54" s="14" t="s">
        <v>121</v>
      </c>
      <c r="F54" s="14">
        <v>20191016587</v>
      </c>
      <c r="G54" s="14" t="s">
        <v>122</v>
      </c>
      <c r="H54" s="14" t="s">
        <v>19</v>
      </c>
      <c r="I54" s="14">
        <v>7</v>
      </c>
      <c r="J54" s="14">
        <v>16</v>
      </c>
      <c r="K54" s="14">
        <v>4</v>
      </c>
      <c r="L54" s="14">
        <v>5</v>
      </c>
      <c r="M54" s="14">
        <v>12</v>
      </c>
      <c r="N54" s="15">
        <f t="shared" si="0"/>
        <v>0.25</v>
      </c>
    </row>
    <row r="55" s="8" customFormat="1" ht="25" customHeight="1" spans="1:15">
      <c r="A55" s="12">
        <v>54</v>
      </c>
      <c r="B55" s="13" t="s">
        <v>110</v>
      </c>
      <c r="C55" s="14" t="s">
        <v>23</v>
      </c>
      <c r="D55" s="14" t="s">
        <v>123</v>
      </c>
      <c r="E55" s="14" t="s">
        <v>124</v>
      </c>
      <c r="F55" s="14">
        <v>20191016107</v>
      </c>
      <c r="G55" s="14" t="s">
        <v>125</v>
      </c>
      <c r="H55" s="14" t="s">
        <v>21</v>
      </c>
      <c r="I55" s="14">
        <v>8</v>
      </c>
      <c r="J55" s="14">
        <v>18</v>
      </c>
      <c r="K55" s="14">
        <v>4</v>
      </c>
      <c r="L55" s="14">
        <v>6</v>
      </c>
      <c r="M55" s="14">
        <v>14</v>
      </c>
      <c r="N55" s="15">
        <f t="shared" si="0"/>
        <v>0.222222222222222</v>
      </c>
      <c r="O55" s="16"/>
    </row>
    <row r="56" s="8" customFormat="1" ht="25" customHeight="1" spans="1:15">
      <c r="A56" s="12">
        <v>55</v>
      </c>
      <c r="B56" s="13" t="s">
        <v>110</v>
      </c>
      <c r="C56" s="14" t="s">
        <v>23</v>
      </c>
      <c r="D56" s="14" t="s">
        <v>123</v>
      </c>
      <c r="E56" s="14" t="s">
        <v>126</v>
      </c>
      <c r="F56" s="14">
        <v>20191016271</v>
      </c>
      <c r="G56" s="14" t="s">
        <v>127</v>
      </c>
      <c r="H56" s="14" t="s">
        <v>19</v>
      </c>
      <c r="I56" s="14">
        <v>8</v>
      </c>
      <c r="J56" s="14">
        <v>18</v>
      </c>
      <c r="K56" s="14">
        <v>8.5</v>
      </c>
      <c r="L56" s="14">
        <v>4</v>
      </c>
      <c r="M56" s="14">
        <v>9.5</v>
      </c>
      <c r="N56" s="15">
        <f t="shared" si="0"/>
        <v>0.472222222222222</v>
      </c>
      <c r="O56" s="16"/>
    </row>
    <row r="57" s="8" customFormat="1" ht="25" customHeight="1" spans="1:15">
      <c r="A57" s="12">
        <v>56</v>
      </c>
      <c r="B57" s="13" t="s">
        <v>110</v>
      </c>
      <c r="C57" s="14" t="s">
        <v>23</v>
      </c>
      <c r="D57" s="14" t="s">
        <v>123</v>
      </c>
      <c r="E57" s="14" t="s">
        <v>126</v>
      </c>
      <c r="F57" s="14">
        <v>20191016281</v>
      </c>
      <c r="G57" s="14" t="s">
        <v>128</v>
      </c>
      <c r="H57" s="14" t="s">
        <v>19</v>
      </c>
      <c r="I57" s="14">
        <v>8</v>
      </c>
      <c r="J57" s="14">
        <v>18</v>
      </c>
      <c r="K57" s="14">
        <v>5</v>
      </c>
      <c r="L57" s="14">
        <v>5</v>
      </c>
      <c r="M57" s="14">
        <v>13</v>
      </c>
      <c r="N57" s="15">
        <f t="shared" si="0"/>
        <v>0.277777777777778</v>
      </c>
      <c r="O57" s="16"/>
    </row>
    <row r="58" s="8" customFormat="1" ht="25" customHeight="1" spans="1:15">
      <c r="A58" s="12">
        <v>57</v>
      </c>
      <c r="B58" s="13" t="s">
        <v>110</v>
      </c>
      <c r="C58" s="14" t="s">
        <v>23</v>
      </c>
      <c r="D58" s="14" t="s">
        <v>123</v>
      </c>
      <c r="E58" s="14" t="s">
        <v>129</v>
      </c>
      <c r="F58" s="14">
        <v>20191016230</v>
      </c>
      <c r="G58" s="14" t="s">
        <v>130</v>
      </c>
      <c r="H58" s="14" t="s">
        <v>19</v>
      </c>
      <c r="I58" s="14">
        <v>8</v>
      </c>
      <c r="J58" s="14">
        <v>18</v>
      </c>
      <c r="K58" s="14">
        <v>6</v>
      </c>
      <c r="L58" s="14">
        <v>5</v>
      </c>
      <c r="M58" s="14">
        <v>12</v>
      </c>
      <c r="N58" s="15">
        <f t="shared" si="0"/>
        <v>0.333333333333333</v>
      </c>
      <c r="O58" s="16"/>
    </row>
    <row r="59" s="8" customFormat="1" ht="25" customHeight="1" spans="1:15">
      <c r="A59" s="12">
        <v>58</v>
      </c>
      <c r="B59" s="13" t="s">
        <v>110</v>
      </c>
      <c r="C59" s="14" t="s">
        <v>23</v>
      </c>
      <c r="D59" s="14" t="s">
        <v>131</v>
      </c>
      <c r="E59" s="14" t="s">
        <v>132</v>
      </c>
      <c r="F59" s="14">
        <v>20191016321</v>
      </c>
      <c r="G59" s="14" t="s">
        <v>133</v>
      </c>
      <c r="H59" s="14" t="s">
        <v>19</v>
      </c>
      <c r="I59" s="14">
        <v>9</v>
      </c>
      <c r="J59" s="14">
        <v>21</v>
      </c>
      <c r="K59" s="14">
        <v>4.5</v>
      </c>
      <c r="L59" s="14">
        <v>6</v>
      </c>
      <c r="M59" s="14">
        <v>16.5</v>
      </c>
      <c r="N59" s="15">
        <f t="shared" si="0"/>
        <v>0.214285714285714</v>
      </c>
      <c r="O59" s="16"/>
    </row>
    <row r="60" s="8" customFormat="1" ht="25" customHeight="1" spans="1:15">
      <c r="A60" s="12">
        <v>59</v>
      </c>
      <c r="B60" s="13" t="s">
        <v>110</v>
      </c>
      <c r="C60" s="14" t="s">
        <v>23</v>
      </c>
      <c r="D60" s="14" t="s">
        <v>131</v>
      </c>
      <c r="E60" s="14" t="s">
        <v>132</v>
      </c>
      <c r="F60" s="14">
        <v>20191016350</v>
      </c>
      <c r="G60" s="14" t="s">
        <v>134</v>
      </c>
      <c r="H60" s="14" t="s">
        <v>19</v>
      </c>
      <c r="I60" s="14">
        <v>8</v>
      </c>
      <c r="J60" s="14">
        <v>20</v>
      </c>
      <c r="K60" s="14">
        <v>3</v>
      </c>
      <c r="L60" s="14">
        <v>7</v>
      </c>
      <c r="M60" s="14">
        <v>17</v>
      </c>
      <c r="N60" s="15">
        <f t="shared" si="0"/>
        <v>0.15</v>
      </c>
      <c r="O60" s="16"/>
    </row>
    <row r="61" s="8" customFormat="1" ht="25" customHeight="1" spans="1:15">
      <c r="A61" s="12">
        <v>60</v>
      </c>
      <c r="B61" s="13" t="s">
        <v>110</v>
      </c>
      <c r="C61" s="14" t="s">
        <v>23</v>
      </c>
      <c r="D61" s="14" t="s">
        <v>131</v>
      </c>
      <c r="E61" s="14" t="s">
        <v>135</v>
      </c>
      <c r="F61" s="14">
        <v>20191016385</v>
      </c>
      <c r="G61" s="14" t="s">
        <v>136</v>
      </c>
      <c r="H61" s="14" t="s">
        <v>21</v>
      </c>
      <c r="I61" s="14">
        <v>9</v>
      </c>
      <c r="J61" s="14">
        <v>21</v>
      </c>
      <c r="K61" s="14">
        <v>9.5</v>
      </c>
      <c r="L61" s="14">
        <v>5</v>
      </c>
      <c r="M61" s="14">
        <v>11.5</v>
      </c>
      <c r="N61" s="15">
        <f t="shared" si="0"/>
        <v>0.452380952380952</v>
      </c>
      <c r="O61" s="16"/>
    </row>
    <row r="62" s="8" customFormat="1" ht="25" customHeight="1" spans="1:15">
      <c r="A62" s="12">
        <v>61</v>
      </c>
      <c r="B62" s="13" t="s">
        <v>110</v>
      </c>
      <c r="C62" s="14" t="s">
        <v>23</v>
      </c>
      <c r="D62" s="14" t="s">
        <v>131</v>
      </c>
      <c r="E62" s="14" t="s">
        <v>137</v>
      </c>
      <c r="F62" s="14">
        <v>20191016393</v>
      </c>
      <c r="G62" s="14" t="s">
        <v>138</v>
      </c>
      <c r="H62" s="14" t="s">
        <v>19</v>
      </c>
      <c r="I62" s="14">
        <v>9</v>
      </c>
      <c r="J62" s="14">
        <v>21</v>
      </c>
      <c r="K62" s="14">
        <v>7</v>
      </c>
      <c r="L62" s="14">
        <v>5</v>
      </c>
      <c r="M62" s="14">
        <v>14</v>
      </c>
      <c r="N62" s="15">
        <f t="shared" si="0"/>
        <v>0.333333333333333</v>
      </c>
      <c r="O62" s="16"/>
    </row>
    <row r="63" s="8" customFormat="1" ht="25" customHeight="1" spans="1:15">
      <c r="A63" s="12">
        <v>62</v>
      </c>
      <c r="B63" s="13" t="s">
        <v>110</v>
      </c>
      <c r="C63" s="14" t="s">
        <v>23</v>
      </c>
      <c r="D63" s="14" t="s">
        <v>131</v>
      </c>
      <c r="E63" s="14" t="s">
        <v>137</v>
      </c>
      <c r="F63" s="14">
        <v>20191016414</v>
      </c>
      <c r="G63" s="14" t="s">
        <v>139</v>
      </c>
      <c r="H63" s="14" t="s">
        <v>19</v>
      </c>
      <c r="I63" s="14">
        <v>8</v>
      </c>
      <c r="J63" s="14">
        <v>20</v>
      </c>
      <c r="K63" s="14">
        <v>3</v>
      </c>
      <c r="L63" s="14">
        <v>6</v>
      </c>
      <c r="M63" s="14">
        <v>17</v>
      </c>
      <c r="N63" s="15">
        <f t="shared" si="0"/>
        <v>0.15</v>
      </c>
      <c r="O63" s="16"/>
    </row>
    <row r="64" s="8" customFormat="1" ht="25" customHeight="1" spans="1:15">
      <c r="A64" s="12">
        <v>63</v>
      </c>
      <c r="B64" s="13" t="s">
        <v>110</v>
      </c>
      <c r="C64" s="14" t="s">
        <v>23</v>
      </c>
      <c r="D64" s="14" t="s">
        <v>131</v>
      </c>
      <c r="E64" s="14" t="s">
        <v>140</v>
      </c>
      <c r="F64" s="14">
        <v>20191016442</v>
      </c>
      <c r="G64" s="14" t="s">
        <v>141</v>
      </c>
      <c r="H64" s="14" t="s">
        <v>21</v>
      </c>
      <c r="I64" s="14">
        <v>9</v>
      </c>
      <c r="J64" s="14">
        <v>21</v>
      </c>
      <c r="K64" s="14">
        <v>3</v>
      </c>
      <c r="L64" s="14">
        <v>7</v>
      </c>
      <c r="M64" s="14">
        <v>18</v>
      </c>
      <c r="N64" s="15">
        <f t="shared" si="0"/>
        <v>0.142857142857143</v>
      </c>
      <c r="O64" s="16"/>
    </row>
    <row r="65" s="8" customFormat="1" ht="25" customHeight="1" spans="1:15">
      <c r="A65" s="12">
        <v>64</v>
      </c>
      <c r="B65" s="13" t="s">
        <v>110</v>
      </c>
      <c r="C65" s="14" t="s">
        <v>23</v>
      </c>
      <c r="D65" s="14" t="s">
        <v>131</v>
      </c>
      <c r="E65" s="14" t="s">
        <v>142</v>
      </c>
      <c r="F65" s="14">
        <v>20191016517</v>
      </c>
      <c r="G65" s="14" t="s">
        <v>143</v>
      </c>
      <c r="H65" s="14" t="s">
        <v>19</v>
      </c>
      <c r="I65" s="14">
        <v>8</v>
      </c>
      <c r="J65" s="14">
        <v>18.5</v>
      </c>
      <c r="K65" s="14">
        <v>9</v>
      </c>
      <c r="L65" s="14">
        <v>4</v>
      </c>
      <c r="M65" s="14">
        <v>9.5</v>
      </c>
      <c r="N65" s="15">
        <f t="shared" si="0"/>
        <v>0.486486486486487</v>
      </c>
      <c r="O65" s="16"/>
    </row>
    <row r="66" s="8" customFormat="1" ht="25" customHeight="1" spans="1:15">
      <c r="A66" s="12">
        <v>65</v>
      </c>
      <c r="B66" s="13" t="s">
        <v>144</v>
      </c>
      <c r="C66" s="14" t="s">
        <v>48</v>
      </c>
      <c r="D66" s="14" t="s">
        <v>145</v>
      </c>
      <c r="E66" s="14" t="s">
        <v>146</v>
      </c>
      <c r="F66" s="14">
        <v>20181018101</v>
      </c>
      <c r="G66" s="14" t="s">
        <v>147</v>
      </c>
      <c r="H66" s="14" t="s">
        <v>19</v>
      </c>
      <c r="I66" s="14">
        <v>9</v>
      </c>
      <c r="J66" s="14">
        <v>25</v>
      </c>
      <c r="K66" s="14">
        <v>8.5</v>
      </c>
      <c r="L66" s="14">
        <v>5</v>
      </c>
      <c r="M66" s="14">
        <v>16.5</v>
      </c>
      <c r="N66" s="15">
        <f t="shared" ref="N66:N73" si="1">K66/J66*100%</f>
        <v>0.34</v>
      </c>
      <c r="O66" s="16"/>
    </row>
    <row r="67" s="8" customFormat="1" ht="25" customHeight="1" spans="1:15">
      <c r="A67" s="12">
        <v>66</v>
      </c>
      <c r="B67" s="13" t="s">
        <v>144</v>
      </c>
      <c r="C67" s="14" t="s">
        <v>48</v>
      </c>
      <c r="D67" s="14" t="s">
        <v>145</v>
      </c>
      <c r="E67" s="14" t="s">
        <v>148</v>
      </c>
      <c r="F67" s="14">
        <v>20171018100</v>
      </c>
      <c r="G67" s="14" t="s">
        <v>149</v>
      </c>
      <c r="H67" s="14" t="s">
        <v>19</v>
      </c>
      <c r="I67" s="14">
        <v>6</v>
      </c>
      <c r="J67" s="14">
        <v>19.5</v>
      </c>
      <c r="K67" s="14">
        <v>2</v>
      </c>
      <c r="L67" s="14">
        <v>5</v>
      </c>
      <c r="M67" s="14">
        <v>17.5</v>
      </c>
      <c r="N67" s="15">
        <f t="shared" si="1"/>
        <v>0.102564102564103</v>
      </c>
      <c r="O67" s="16"/>
    </row>
    <row r="68" s="8" customFormat="1" ht="25" customHeight="1" spans="1:15">
      <c r="A68" s="12">
        <v>67</v>
      </c>
      <c r="B68" s="13" t="s">
        <v>144</v>
      </c>
      <c r="C68" s="14" t="s">
        <v>48</v>
      </c>
      <c r="D68" s="14" t="s">
        <v>145</v>
      </c>
      <c r="E68" s="14" t="s">
        <v>148</v>
      </c>
      <c r="F68" s="14">
        <v>20181018111</v>
      </c>
      <c r="G68" s="14" t="s">
        <v>150</v>
      </c>
      <c r="H68" s="14" t="s">
        <v>19</v>
      </c>
      <c r="I68" s="14">
        <v>7</v>
      </c>
      <c r="J68" s="14">
        <v>22.5</v>
      </c>
      <c r="K68" s="14">
        <v>5.5</v>
      </c>
      <c r="L68" s="14">
        <v>5</v>
      </c>
      <c r="M68" s="14">
        <v>17</v>
      </c>
      <c r="N68" s="15">
        <f t="shared" si="1"/>
        <v>0.244444444444444</v>
      </c>
      <c r="O68" s="16"/>
    </row>
    <row r="69" s="8" customFormat="1" ht="25" customHeight="1" spans="1:15">
      <c r="A69" s="12">
        <v>68</v>
      </c>
      <c r="B69" s="13" t="s">
        <v>144</v>
      </c>
      <c r="C69" s="14" t="s">
        <v>48</v>
      </c>
      <c r="D69" s="14" t="s">
        <v>151</v>
      </c>
      <c r="E69" s="14" t="s">
        <v>152</v>
      </c>
      <c r="F69" s="14">
        <v>20181018177</v>
      </c>
      <c r="G69" s="14" t="s">
        <v>153</v>
      </c>
      <c r="H69" s="14" t="s">
        <v>19</v>
      </c>
      <c r="I69" s="14">
        <v>8</v>
      </c>
      <c r="J69" s="14">
        <v>23</v>
      </c>
      <c r="K69" s="14">
        <v>10.5</v>
      </c>
      <c r="L69" s="14">
        <v>3</v>
      </c>
      <c r="M69" s="14">
        <v>12.5</v>
      </c>
      <c r="N69" s="15">
        <f t="shared" si="1"/>
        <v>0.456521739130435</v>
      </c>
      <c r="O69" s="16"/>
    </row>
    <row r="70" s="8" customFormat="1" ht="25" customHeight="1" spans="1:15">
      <c r="A70" s="12">
        <v>69</v>
      </c>
      <c r="B70" s="13" t="s">
        <v>144</v>
      </c>
      <c r="C70" s="14" t="s">
        <v>48</v>
      </c>
      <c r="D70" s="14" t="s">
        <v>151</v>
      </c>
      <c r="E70" s="14" t="s">
        <v>154</v>
      </c>
      <c r="F70" s="14">
        <v>20181018221</v>
      </c>
      <c r="G70" s="14" t="s">
        <v>155</v>
      </c>
      <c r="H70" s="14" t="s">
        <v>19</v>
      </c>
      <c r="I70" s="14">
        <v>8</v>
      </c>
      <c r="J70" s="14">
        <v>23.5</v>
      </c>
      <c r="K70" s="14">
        <v>11</v>
      </c>
      <c r="L70" s="14">
        <v>3</v>
      </c>
      <c r="M70" s="14">
        <v>12.5</v>
      </c>
      <c r="N70" s="15">
        <f t="shared" si="1"/>
        <v>0.468085106382979</v>
      </c>
      <c r="O70" s="16"/>
    </row>
    <row r="71" s="8" customFormat="1" ht="25" customHeight="1" spans="1:15">
      <c r="A71" s="12">
        <v>70</v>
      </c>
      <c r="B71" s="13" t="s">
        <v>144</v>
      </c>
      <c r="C71" s="14" t="s">
        <v>48</v>
      </c>
      <c r="D71" s="14" t="s">
        <v>156</v>
      </c>
      <c r="E71" s="14" t="s">
        <v>157</v>
      </c>
      <c r="F71" s="14">
        <v>20181018018</v>
      </c>
      <c r="G71" s="14" t="s">
        <v>158</v>
      </c>
      <c r="H71" s="14" t="s">
        <v>19</v>
      </c>
      <c r="I71" s="14">
        <v>9</v>
      </c>
      <c r="J71" s="14">
        <v>24</v>
      </c>
      <c r="K71" s="14">
        <v>9</v>
      </c>
      <c r="L71" s="14">
        <v>5</v>
      </c>
      <c r="M71" s="14">
        <v>15</v>
      </c>
      <c r="N71" s="15">
        <f t="shared" si="1"/>
        <v>0.375</v>
      </c>
      <c r="O71" s="16"/>
    </row>
    <row r="72" s="8" customFormat="1" ht="25" customHeight="1" spans="1:15">
      <c r="A72" s="12">
        <v>71</v>
      </c>
      <c r="B72" s="13" t="s">
        <v>144</v>
      </c>
      <c r="C72" s="14" t="s">
        <v>23</v>
      </c>
      <c r="D72" s="14" t="s">
        <v>151</v>
      </c>
      <c r="E72" s="14" t="s">
        <v>159</v>
      </c>
      <c r="F72" s="14">
        <v>20181018197</v>
      </c>
      <c r="G72" s="14" t="s">
        <v>160</v>
      </c>
      <c r="H72" s="14" t="s">
        <v>19</v>
      </c>
      <c r="I72" s="14">
        <v>12</v>
      </c>
      <c r="J72" s="14">
        <v>31.5</v>
      </c>
      <c r="K72" s="14">
        <v>8</v>
      </c>
      <c r="L72" s="14">
        <v>7</v>
      </c>
      <c r="M72" s="14">
        <v>23.5</v>
      </c>
      <c r="N72" s="15">
        <f t="shared" si="1"/>
        <v>0.253968253968254</v>
      </c>
      <c r="O72" s="16"/>
    </row>
    <row r="73" s="8" customFormat="1" ht="25" customHeight="1" spans="1:15">
      <c r="A73" s="12">
        <v>72</v>
      </c>
      <c r="B73" s="13" t="s">
        <v>144</v>
      </c>
      <c r="C73" s="14" t="s">
        <v>23</v>
      </c>
      <c r="D73" s="14" t="s">
        <v>161</v>
      </c>
      <c r="E73" s="14" t="s">
        <v>162</v>
      </c>
      <c r="F73" s="14">
        <v>20191001173</v>
      </c>
      <c r="G73" s="14" t="s">
        <v>163</v>
      </c>
      <c r="H73" s="14" t="s">
        <v>19</v>
      </c>
      <c r="I73" s="14">
        <v>8</v>
      </c>
      <c r="J73" s="14">
        <v>25</v>
      </c>
      <c r="K73" s="14">
        <v>12</v>
      </c>
      <c r="L73" s="14">
        <v>2</v>
      </c>
      <c r="M73" s="14">
        <v>13</v>
      </c>
      <c r="N73" s="15">
        <f t="shared" si="1"/>
        <v>0.48</v>
      </c>
      <c r="O73" s="16"/>
    </row>
    <row r="74" s="8" customFormat="1" ht="25" customHeight="1" spans="1:15">
      <c r="A74" s="12">
        <v>73</v>
      </c>
      <c r="B74" s="12" t="s">
        <v>164</v>
      </c>
      <c r="C74" s="17">
        <v>2019</v>
      </c>
      <c r="D74" s="17" t="s">
        <v>165</v>
      </c>
      <c r="E74" s="17" t="s">
        <v>166</v>
      </c>
      <c r="F74" s="17">
        <v>20181012323</v>
      </c>
      <c r="G74" s="17" t="s">
        <v>167</v>
      </c>
      <c r="H74" s="17" t="s">
        <v>21</v>
      </c>
      <c r="I74" s="17">
        <v>5</v>
      </c>
      <c r="J74" s="17">
        <v>11.5</v>
      </c>
      <c r="K74" s="17">
        <v>5</v>
      </c>
      <c r="L74" s="17">
        <v>3</v>
      </c>
      <c r="M74" s="17">
        <v>6.5</v>
      </c>
      <c r="N74" s="19">
        <v>0.4348</v>
      </c>
      <c r="O74" s="16"/>
    </row>
    <row r="75" s="8" customFormat="1" ht="25" customHeight="1" spans="1:15">
      <c r="A75" s="12">
        <v>74</v>
      </c>
      <c r="B75" s="12" t="s">
        <v>164</v>
      </c>
      <c r="C75" s="18">
        <v>2019</v>
      </c>
      <c r="D75" s="17" t="s">
        <v>168</v>
      </c>
      <c r="E75" s="17" t="s">
        <v>169</v>
      </c>
      <c r="F75" s="17">
        <v>20181012136</v>
      </c>
      <c r="G75" s="17" t="s">
        <v>170</v>
      </c>
      <c r="H75" s="17" t="s">
        <v>19</v>
      </c>
      <c r="I75" s="17">
        <v>6</v>
      </c>
      <c r="J75" s="17">
        <v>14</v>
      </c>
      <c r="K75" s="17">
        <v>2.5</v>
      </c>
      <c r="L75" s="17">
        <v>4</v>
      </c>
      <c r="M75" s="17">
        <v>11.5</v>
      </c>
      <c r="N75" s="19">
        <v>0.18</v>
      </c>
      <c r="O75" s="16"/>
    </row>
    <row r="76" s="8" customFormat="1" ht="25" customHeight="1" spans="1:15">
      <c r="A76" s="12">
        <v>75</v>
      </c>
      <c r="B76" s="12" t="s">
        <v>164</v>
      </c>
      <c r="C76" s="18">
        <v>2019</v>
      </c>
      <c r="D76" s="17" t="s">
        <v>171</v>
      </c>
      <c r="E76" s="17" t="s">
        <v>172</v>
      </c>
      <c r="F76" s="17">
        <v>20191012260</v>
      </c>
      <c r="G76" s="17" t="s">
        <v>173</v>
      </c>
      <c r="H76" s="17" t="s">
        <v>19</v>
      </c>
      <c r="I76" s="17">
        <v>12</v>
      </c>
      <c r="J76" s="17">
        <v>24</v>
      </c>
      <c r="K76" s="17">
        <v>11</v>
      </c>
      <c r="L76" s="17">
        <v>5</v>
      </c>
      <c r="M76" s="17">
        <v>13</v>
      </c>
      <c r="N76" s="19">
        <v>0.46</v>
      </c>
      <c r="O76" s="16"/>
    </row>
    <row r="77" s="8" customFormat="1" ht="25" customHeight="1" spans="1:15">
      <c r="A77" s="12">
        <v>76</v>
      </c>
      <c r="B77" s="12" t="s">
        <v>164</v>
      </c>
      <c r="C77" s="18">
        <v>2019</v>
      </c>
      <c r="D77" s="17" t="s">
        <v>171</v>
      </c>
      <c r="E77" s="17" t="s">
        <v>174</v>
      </c>
      <c r="F77" s="17">
        <v>20191012360</v>
      </c>
      <c r="G77" s="17" t="s">
        <v>175</v>
      </c>
      <c r="H77" s="17" t="s">
        <v>19</v>
      </c>
      <c r="I77" s="17">
        <v>4</v>
      </c>
      <c r="J77" s="17">
        <v>9</v>
      </c>
      <c r="K77" s="17">
        <v>4</v>
      </c>
      <c r="L77" s="17">
        <v>2</v>
      </c>
      <c r="M77" s="17">
        <v>5</v>
      </c>
      <c r="N77" s="19">
        <v>0.44</v>
      </c>
      <c r="O77" s="16"/>
    </row>
    <row r="78" s="8" customFormat="1" ht="25" customHeight="1" spans="1:15">
      <c r="A78" s="12">
        <v>77</v>
      </c>
      <c r="B78" s="12" t="s">
        <v>164</v>
      </c>
      <c r="C78" s="18">
        <v>2019</v>
      </c>
      <c r="D78" s="17" t="s">
        <v>171</v>
      </c>
      <c r="E78" s="17" t="s">
        <v>176</v>
      </c>
      <c r="F78" s="17">
        <v>20191012380</v>
      </c>
      <c r="G78" s="17" t="s">
        <v>177</v>
      </c>
      <c r="H78" s="17" t="s">
        <v>19</v>
      </c>
      <c r="I78" s="17">
        <v>10</v>
      </c>
      <c r="J78" s="17">
        <v>21.5</v>
      </c>
      <c r="K78" s="17">
        <v>10</v>
      </c>
      <c r="L78" s="17">
        <v>4</v>
      </c>
      <c r="M78" s="17">
        <v>11.5</v>
      </c>
      <c r="N78" s="19">
        <v>0.47</v>
      </c>
      <c r="O78" s="16"/>
    </row>
    <row r="79" s="8" customFormat="1" ht="25" customHeight="1" spans="1:15">
      <c r="A79" s="12">
        <v>78</v>
      </c>
      <c r="B79" s="13" t="s">
        <v>178</v>
      </c>
      <c r="C79" s="14">
        <v>2019</v>
      </c>
      <c r="D79" s="14" t="s">
        <v>179</v>
      </c>
      <c r="E79" s="14" t="s">
        <v>180</v>
      </c>
      <c r="F79" s="14">
        <v>20191006106</v>
      </c>
      <c r="G79" s="14" t="s">
        <v>181</v>
      </c>
      <c r="H79" s="14" t="s">
        <v>19</v>
      </c>
      <c r="I79" s="14">
        <v>9</v>
      </c>
      <c r="J79" s="14">
        <v>21</v>
      </c>
      <c r="K79" s="14">
        <v>8</v>
      </c>
      <c r="L79" s="14">
        <v>4</v>
      </c>
      <c r="M79" s="14">
        <v>13</v>
      </c>
      <c r="N79" s="15">
        <v>0.381</v>
      </c>
      <c r="O79" s="16"/>
    </row>
    <row r="80" s="8" customFormat="1" ht="25" customHeight="1" spans="1:15">
      <c r="A80" s="12">
        <v>79</v>
      </c>
      <c r="B80" s="13" t="s">
        <v>178</v>
      </c>
      <c r="C80" s="14">
        <v>2019</v>
      </c>
      <c r="D80" s="14" t="s">
        <v>179</v>
      </c>
      <c r="E80" s="14" t="s">
        <v>182</v>
      </c>
      <c r="F80" s="14">
        <v>20191006120</v>
      </c>
      <c r="G80" s="14" t="s">
        <v>183</v>
      </c>
      <c r="H80" s="14" t="s">
        <v>19</v>
      </c>
      <c r="I80" s="14">
        <v>8</v>
      </c>
      <c r="J80" s="14">
        <v>21.5</v>
      </c>
      <c r="K80" s="14">
        <v>8</v>
      </c>
      <c r="L80" s="14">
        <v>4</v>
      </c>
      <c r="M80" s="14">
        <v>13</v>
      </c>
      <c r="N80" s="15">
        <v>0.395</v>
      </c>
      <c r="O80" s="16"/>
    </row>
    <row r="81" s="8" customFormat="1" ht="25" customHeight="1" spans="1:15">
      <c r="A81" s="12">
        <v>80</v>
      </c>
      <c r="B81" s="13" t="s">
        <v>178</v>
      </c>
      <c r="C81" s="14">
        <v>2019</v>
      </c>
      <c r="D81" s="14" t="s">
        <v>179</v>
      </c>
      <c r="E81" s="14" t="s">
        <v>182</v>
      </c>
      <c r="F81" s="14">
        <v>20191006124</v>
      </c>
      <c r="G81" s="14" t="s">
        <v>184</v>
      </c>
      <c r="H81" s="14" t="s">
        <v>19</v>
      </c>
      <c r="I81" s="14">
        <v>9</v>
      </c>
      <c r="J81" s="14">
        <v>22.5</v>
      </c>
      <c r="K81" s="14">
        <v>7</v>
      </c>
      <c r="L81" s="14">
        <v>5</v>
      </c>
      <c r="M81" s="14">
        <v>15.5</v>
      </c>
      <c r="N81" s="15">
        <v>0.311</v>
      </c>
      <c r="O81" s="16"/>
    </row>
    <row r="82" s="8" customFormat="1" ht="25" customHeight="1" spans="1:15">
      <c r="A82" s="12">
        <v>81</v>
      </c>
      <c r="B82" s="13" t="s">
        <v>178</v>
      </c>
      <c r="C82" s="14">
        <v>2019</v>
      </c>
      <c r="D82" s="14" t="s">
        <v>179</v>
      </c>
      <c r="E82" s="14" t="s">
        <v>185</v>
      </c>
      <c r="F82" s="14">
        <v>20191006185</v>
      </c>
      <c r="G82" s="14" t="s">
        <v>186</v>
      </c>
      <c r="H82" s="14" t="s">
        <v>19</v>
      </c>
      <c r="I82" s="14">
        <v>8</v>
      </c>
      <c r="J82" s="14">
        <v>21</v>
      </c>
      <c r="K82" s="14">
        <v>1.5</v>
      </c>
      <c r="L82" s="14">
        <v>7</v>
      </c>
      <c r="M82" s="14">
        <v>19.5</v>
      </c>
      <c r="N82" s="15">
        <v>0.071</v>
      </c>
      <c r="O82" s="16"/>
    </row>
    <row r="83" s="8" customFormat="1" ht="25" customHeight="1" spans="1:15">
      <c r="A83" s="12">
        <v>82</v>
      </c>
      <c r="B83" s="13" t="s">
        <v>178</v>
      </c>
      <c r="C83" s="14">
        <v>2019</v>
      </c>
      <c r="D83" s="14" t="s">
        <v>179</v>
      </c>
      <c r="E83" s="14" t="s">
        <v>185</v>
      </c>
      <c r="F83" s="14">
        <v>20191006187</v>
      </c>
      <c r="G83" s="14" t="s">
        <v>187</v>
      </c>
      <c r="H83" s="14" t="s">
        <v>19</v>
      </c>
      <c r="I83" s="14">
        <v>7</v>
      </c>
      <c r="J83" s="14">
        <v>20</v>
      </c>
      <c r="K83" s="14">
        <v>8.5</v>
      </c>
      <c r="L83" s="14">
        <v>4</v>
      </c>
      <c r="M83" s="14">
        <v>11.5</v>
      </c>
      <c r="N83" s="15">
        <v>0.425</v>
      </c>
      <c r="O83" s="16"/>
    </row>
    <row r="84" s="8" customFormat="1" ht="25" customHeight="1" spans="1:15">
      <c r="A84" s="12">
        <v>83</v>
      </c>
      <c r="B84" s="13" t="s">
        <v>188</v>
      </c>
      <c r="C84" s="14">
        <v>2017</v>
      </c>
      <c r="D84" s="14" t="s">
        <v>189</v>
      </c>
      <c r="E84" s="14" t="s">
        <v>190</v>
      </c>
      <c r="F84" s="14">
        <v>20171001309</v>
      </c>
      <c r="G84" s="14" t="s">
        <v>191</v>
      </c>
      <c r="H84" s="14" t="s">
        <v>192</v>
      </c>
      <c r="I84" s="14">
        <v>11</v>
      </c>
      <c r="J84" s="14">
        <v>26.5</v>
      </c>
      <c r="K84" s="14">
        <v>3.5</v>
      </c>
      <c r="L84" s="14">
        <v>9</v>
      </c>
      <c r="M84" s="14">
        <v>23</v>
      </c>
      <c r="N84" s="15">
        <f>K84/J84</f>
        <v>0.132075471698113</v>
      </c>
      <c r="O84" s="16"/>
    </row>
    <row r="85" s="8" customFormat="1" ht="25" customHeight="1" spans="1:15">
      <c r="A85" s="12">
        <v>84</v>
      </c>
      <c r="B85" s="13" t="s">
        <v>188</v>
      </c>
      <c r="C85" s="14">
        <v>2017</v>
      </c>
      <c r="D85" s="14" t="s">
        <v>193</v>
      </c>
      <c r="E85" s="14" t="s">
        <v>190</v>
      </c>
      <c r="F85" s="14">
        <v>20171001319</v>
      </c>
      <c r="G85" s="14" t="s">
        <v>194</v>
      </c>
      <c r="H85" s="14" t="s">
        <v>195</v>
      </c>
      <c r="I85" s="14">
        <v>18</v>
      </c>
      <c r="J85" s="14">
        <v>33</v>
      </c>
      <c r="K85" s="14">
        <v>6</v>
      </c>
      <c r="L85" s="14">
        <v>13</v>
      </c>
      <c r="M85" s="14">
        <v>27</v>
      </c>
      <c r="N85" s="15">
        <f>K85/J85</f>
        <v>0.181818181818182</v>
      </c>
      <c r="O85" s="16"/>
    </row>
    <row r="86" s="8" customFormat="1" ht="25" customHeight="1" spans="1:15">
      <c r="A86" s="12">
        <v>85</v>
      </c>
      <c r="B86" s="13" t="s">
        <v>196</v>
      </c>
      <c r="C86" s="14" t="s">
        <v>48</v>
      </c>
      <c r="D86" s="14" t="s">
        <v>197</v>
      </c>
      <c r="E86" s="14" t="s">
        <v>198</v>
      </c>
      <c r="F86" s="14">
        <v>20181011142</v>
      </c>
      <c r="G86" s="14" t="s">
        <v>199</v>
      </c>
      <c r="H86" s="14" t="s">
        <v>19</v>
      </c>
      <c r="I86" s="14">
        <v>15</v>
      </c>
      <c r="J86" s="14">
        <v>32</v>
      </c>
      <c r="K86" s="14">
        <v>19.5</v>
      </c>
      <c r="L86" s="14">
        <v>5</v>
      </c>
      <c r="M86" s="14">
        <v>12.5</v>
      </c>
      <c r="N86" s="15">
        <v>0.61</v>
      </c>
      <c r="O86" s="20"/>
    </row>
    <row r="87" s="8" customFormat="1" ht="25" customHeight="1" spans="1:15">
      <c r="A87" s="12">
        <v>86</v>
      </c>
      <c r="B87" s="13" t="s">
        <v>196</v>
      </c>
      <c r="C87" s="14" t="s">
        <v>23</v>
      </c>
      <c r="D87" s="14" t="s">
        <v>200</v>
      </c>
      <c r="E87" s="14" t="s">
        <v>201</v>
      </c>
      <c r="F87" s="14">
        <v>20191011021</v>
      </c>
      <c r="G87" s="14" t="s">
        <v>202</v>
      </c>
      <c r="H87" s="14" t="s">
        <v>19</v>
      </c>
      <c r="I87" s="14">
        <v>9</v>
      </c>
      <c r="J87" s="14">
        <v>24</v>
      </c>
      <c r="K87" s="14">
        <v>11</v>
      </c>
      <c r="L87" s="14">
        <v>4</v>
      </c>
      <c r="M87" s="14">
        <v>13</v>
      </c>
      <c r="N87" s="15">
        <v>0.46</v>
      </c>
      <c r="O87" s="16"/>
    </row>
    <row r="88" s="8" customFormat="1" ht="25" customHeight="1" spans="1:15">
      <c r="A88" s="12">
        <v>87</v>
      </c>
      <c r="B88" s="13" t="s">
        <v>196</v>
      </c>
      <c r="C88" s="14" t="s">
        <v>23</v>
      </c>
      <c r="D88" s="14" t="s">
        <v>200</v>
      </c>
      <c r="E88" s="14" t="s">
        <v>201</v>
      </c>
      <c r="F88" s="14">
        <v>20191011035</v>
      </c>
      <c r="G88" s="14" t="s">
        <v>203</v>
      </c>
      <c r="H88" s="14" t="s">
        <v>19</v>
      </c>
      <c r="I88" s="14">
        <v>10</v>
      </c>
      <c r="J88" s="14">
        <v>25</v>
      </c>
      <c r="K88" s="14">
        <v>14</v>
      </c>
      <c r="L88" s="14">
        <v>3</v>
      </c>
      <c r="M88" s="14">
        <v>11</v>
      </c>
      <c r="N88" s="15">
        <v>0.56</v>
      </c>
      <c r="O88" s="16"/>
    </row>
    <row r="89" s="8" customFormat="1" ht="25" customHeight="1" spans="1:15">
      <c r="A89" s="12">
        <v>88</v>
      </c>
      <c r="B89" s="13" t="s">
        <v>196</v>
      </c>
      <c r="C89" s="14" t="s">
        <v>23</v>
      </c>
      <c r="D89" s="14" t="s">
        <v>200</v>
      </c>
      <c r="E89" s="14" t="s">
        <v>204</v>
      </c>
      <c r="F89" s="14">
        <v>20191011048</v>
      </c>
      <c r="G89" s="14" t="s">
        <v>205</v>
      </c>
      <c r="H89" s="14" t="s">
        <v>19</v>
      </c>
      <c r="I89" s="14">
        <v>10</v>
      </c>
      <c r="J89" s="14">
        <v>25</v>
      </c>
      <c r="K89" s="14">
        <v>13.5</v>
      </c>
      <c r="L89" s="14">
        <v>3</v>
      </c>
      <c r="M89" s="14">
        <v>11.5</v>
      </c>
      <c r="N89" s="15">
        <v>0.54</v>
      </c>
      <c r="O89" s="16"/>
    </row>
    <row r="90" s="8" customFormat="1" ht="25" customHeight="1" spans="1:15">
      <c r="A90" s="12">
        <v>89</v>
      </c>
      <c r="B90" s="13" t="s">
        <v>196</v>
      </c>
      <c r="C90" s="14" t="s">
        <v>23</v>
      </c>
      <c r="D90" s="14" t="s">
        <v>206</v>
      </c>
      <c r="E90" s="14" t="s">
        <v>207</v>
      </c>
      <c r="F90" s="14">
        <v>20191011087</v>
      </c>
      <c r="G90" s="14" t="s">
        <v>208</v>
      </c>
      <c r="H90" s="14" t="s">
        <v>19</v>
      </c>
      <c r="I90" s="14">
        <v>10</v>
      </c>
      <c r="J90" s="14">
        <v>24</v>
      </c>
      <c r="K90" s="14">
        <v>13</v>
      </c>
      <c r="L90" s="14">
        <v>3</v>
      </c>
      <c r="M90" s="14">
        <v>11</v>
      </c>
      <c r="N90" s="15">
        <v>0.54</v>
      </c>
      <c r="O90" s="16"/>
    </row>
    <row r="91" s="8" customFormat="1" ht="25" customHeight="1" spans="1:15">
      <c r="A91" s="12">
        <v>90</v>
      </c>
      <c r="B91" s="13" t="s">
        <v>196</v>
      </c>
      <c r="C91" s="14" t="s">
        <v>23</v>
      </c>
      <c r="D91" s="14" t="s">
        <v>206</v>
      </c>
      <c r="E91" s="14" t="s">
        <v>207</v>
      </c>
      <c r="F91" s="14">
        <v>20191011093</v>
      </c>
      <c r="G91" s="14" t="s">
        <v>209</v>
      </c>
      <c r="H91" s="14" t="s">
        <v>21</v>
      </c>
      <c r="I91" s="14">
        <v>10</v>
      </c>
      <c r="J91" s="14">
        <v>24</v>
      </c>
      <c r="K91" s="14">
        <v>13</v>
      </c>
      <c r="L91" s="14">
        <v>3</v>
      </c>
      <c r="M91" s="14">
        <v>11</v>
      </c>
      <c r="N91" s="15">
        <v>0.54</v>
      </c>
      <c r="O91" s="16"/>
    </row>
    <row r="92" s="8" customFormat="1" ht="25" customHeight="1" spans="1:15">
      <c r="A92" s="12">
        <v>91</v>
      </c>
      <c r="B92" s="13" t="s">
        <v>196</v>
      </c>
      <c r="C92" s="14" t="s">
        <v>23</v>
      </c>
      <c r="D92" s="14" t="s">
        <v>206</v>
      </c>
      <c r="E92" s="14" t="s">
        <v>210</v>
      </c>
      <c r="F92" s="14">
        <v>20191011106</v>
      </c>
      <c r="G92" s="14" t="s">
        <v>211</v>
      </c>
      <c r="H92" s="14" t="s">
        <v>19</v>
      </c>
      <c r="I92" s="14">
        <v>10</v>
      </c>
      <c r="J92" s="14">
        <v>24</v>
      </c>
      <c r="K92" s="14">
        <v>13</v>
      </c>
      <c r="L92" s="14">
        <v>3</v>
      </c>
      <c r="M92" s="14">
        <v>11</v>
      </c>
      <c r="N92" s="15">
        <v>0.54</v>
      </c>
      <c r="O92" s="16"/>
    </row>
    <row r="93" s="8" customFormat="1" ht="25" customHeight="1" spans="1:15">
      <c r="A93" s="12">
        <v>92</v>
      </c>
      <c r="B93" s="13" t="s">
        <v>196</v>
      </c>
      <c r="C93" s="14" t="s">
        <v>23</v>
      </c>
      <c r="D93" s="14" t="s">
        <v>206</v>
      </c>
      <c r="E93" s="14" t="s">
        <v>210</v>
      </c>
      <c r="F93" s="14">
        <v>20191011112</v>
      </c>
      <c r="G93" s="14" t="s">
        <v>212</v>
      </c>
      <c r="H93" s="14" t="s">
        <v>19</v>
      </c>
      <c r="I93" s="14">
        <v>10</v>
      </c>
      <c r="J93" s="14">
        <v>24</v>
      </c>
      <c r="K93" s="14">
        <v>8</v>
      </c>
      <c r="L93" s="14">
        <v>5</v>
      </c>
      <c r="M93" s="14">
        <v>16</v>
      </c>
      <c r="N93" s="15">
        <v>0.33</v>
      </c>
      <c r="O93" s="16"/>
    </row>
    <row r="94" s="8" customFormat="1" ht="25" customHeight="1" spans="1:15">
      <c r="A94" s="12">
        <v>93</v>
      </c>
      <c r="B94" s="13" t="s">
        <v>196</v>
      </c>
      <c r="C94" s="14" t="s">
        <v>23</v>
      </c>
      <c r="D94" s="14" t="s">
        <v>206</v>
      </c>
      <c r="E94" s="14" t="s">
        <v>210</v>
      </c>
      <c r="F94" s="14">
        <v>20191011114</v>
      </c>
      <c r="G94" s="14" t="s">
        <v>213</v>
      </c>
      <c r="H94" s="14" t="s">
        <v>19</v>
      </c>
      <c r="I94" s="14">
        <v>10</v>
      </c>
      <c r="J94" s="14">
        <v>24</v>
      </c>
      <c r="K94" s="14">
        <v>11</v>
      </c>
      <c r="L94" s="14">
        <v>4</v>
      </c>
      <c r="M94" s="14">
        <v>13</v>
      </c>
      <c r="N94" s="15">
        <v>0.46</v>
      </c>
      <c r="O94" s="16"/>
    </row>
    <row r="95" s="8" customFormat="1" ht="25" customHeight="1" spans="1:15">
      <c r="A95" s="12">
        <v>94</v>
      </c>
      <c r="B95" s="13" t="s">
        <v>196</v>
      </c>
      <c r="C95" s="14" t="s">
        <v>23</v>
      </c>
      <c r="D95" s="14" t="s">
        <v>206</v>
      </c>
      <c r="E95" s="14" t="s">
        <v>210</v>
      </c>
      <c r="F95" s="14">
        <v>20191011115</v>
      </c>
      <c r="G95" s="14" t="s">
        <v>214</v>
      </c>
      <c r="H95" s="14" t="s">
        <v>19</v>
      </c>
      <c r="I95" s="14">
        <v>8</v>
      </c>
      <c r="J95" s="14">
        <v>21</v>
      </c>
      <c r="K95" s="14">
        <v>0</v>
      </c>
      <c r="L95" s="14">
        <v>8</v>
      </c>
      <c r="M95" s="14">
        <v>21</v>
      </c>
      <c r="N95" s="15">
        <v>0</v>
      </c>
      <c r="O95" s="16"/>
    </row>
    <row r="96" s="8" customFormat="1" ht="25" customHeight="1" spans="1:15">
      <c r="A96" s="12">
        <v>95</v>
      </c>
      <c r="B96" s="13" t="s">
        <v>196</v>
      </c>
      <c r="C96" s="14" t="s">
        <v>23</v>
      </c>
      <c r="D96" s="14" t="s">
        <v>206</v>
      </c>
      <c r="E96" s="14" t="s">
        <v>210</v>
      </c>
      <c r="F96" s="14">
        <v>20191011123</v>
      </c>
      <c r="G96" s="14" t="s">
        <v>215</v>
      </c>
      <c r="H96" s="14" t="s">
        <v>19</v>
      </c>
      <c r="I96" s="14">
        <v>10</v>
      </c>
      <c r="J96" s="14">
        <v>24</v>
      </c>
      <c r="K96" s="14">
        <v>13</v>
      </c>
      <c r="L96" s="14">
        <v>3</v>
      </c>
      <c r="M96" s="14">
        <v>11</v>
      </c>
      <c r="N96" s="15">
        <v>0.54</v>
      </c>
      <c r="O96" s="16"/>
    </row>
    <row r="97" s="8" customFormat="1" ht="25" customHeight="1" spans="1:15">
      <c r="A97" s="12">
        <v>96</v>
      </c>
      <c r="B97" s="13" t="s">
        <v>196</v>
      </c>
      <c r="C97" s="14" t="s">
        <v>23</v>
      </c>
      <c r="D97" s="14" t="s">
        <v>206</v>
      </c>
      <c r="E97" s="14" t="s">
        <v>216</v>
      </c>
      <c r="F97" s="14">
        <v>20191011141</v>
      </c>
      <c r="G97" s="14" t="s">
        <v>217</v>
      </c>
      <c r="H97" s="14" t="s">
        <v>19</v>
      </c>
      <c r="I97" s="14">
        <v>9</v>
      </c>
      <c r="J97" s="14">
        <v>23</v>
      </c>
      <c r="K97" s="14">
        <v>10.5</v>
      </c>
      <c r="L97" s="14">
        <v>4</v>
      </c>
      <c r="M97" s="14">
        <v>12.5</v>
      </c>
      <c r="N97" s="15">
        <v>0.46</v>
      </c>
      <c r="O97" s="16"/>
    </row>
    <row r="98" s="8" customFormat="1" ht="25" customHeight="1" spans="1:15">
      <c r="A98" s="12">
        <v>97</v>
      </c>
      <c r="B98" s="13" t="s">
        <v>196</v>
      </c>
      <c r="C98" s="14" t="s">
        <v>23</v>
      </c>
      <c r="D98" s="14" t="s">
        <v>206</v>
      </c>
      <c r="E98" s="14" t="s">
        <v>216</v>
      </c>
      <c r="F98" s="14">
        <v>20191011148</v>
      </c>
      <c r="G98" s="14" t="s">
        <v>218</v>
      </c>
      <c r="H98" s="14" t="s">
        <v>19</v>
      </c>
      <c r="I98" s="14">
        <v>8</v>
      </c>
      <c r="J98" s="14">
        <v>21.5</v>
      </c>
      <c r="K98" s="14">
        <v>8.5</v>
      </c>
      <c r="L98" s="14">
        <v>4</v>
      </c>
      <c r="M98" s="14">
        <v>13</v>
      </c>
      <c r="N98" s="15">
        <v>0.4</v>
      </c>
      <c r="O98" s="16"/>
    </row>
    <row r="99" s="8" customFormat="1" ht="25" customHeight="1" spans="1:15">
      <c r="A99" s="12">
        <v>98</v>
      </c>
      <c r="B99" s="13" t="s">
        <v>196</v>
      </c>
      <c r="C99" s="14" t="s">
        <v>23</v>
      </c>
      <c r="D99" s="14" t="s">
        <v>206</v>
      </c>
      <c r="E99" s="14" t="s">
        <v>219</v>
      </c>
      <c r="F99" s="14">
        <v>20191011175</v>
      </c>
      <c r="G99" s="14" t="s">
        <v>220</v>
      </c>
      <c r="H99" s="14" t="s">
        <v>19</v>
      </c>
      <c r="I99" s="14">
        <v>11</v>
      </c>
      <c r="J99" s="14">
        <v>25</v>
      </c>
      <c r="K99" s="14">
        <v>14</v>
      </c>
      <c r="L99" s="14">
        <v>3</v>
      </c>
      <c r="M99" s="14">
        <v>11</v>
      </c>
      <c r="N99" s="15">
        <v>0.56</v>
      </c>
      <c r="O99" s="16"/>
    </row>
    <row r="100" s="8" customFormat="1" ht="25" customHeight="1" spans="1:15">
      <c r="A100" s="12">
        <v>99</v>
      </c>
      <c r="B100" s="13" t="s">
        <v>221</v>
      </c>
      <c r="C100" s="14" t="s">
        <v>61</v>
      </c>
      <c r="D100" s="14" t="s">
        <v>222</v>
      </c>
      <c r="E100" s="14" t="s">
        <v>223</v>
      </c>
      <c r="F100" s="14">
        <v>20151010050</v>
      </c>
      <c r="G100" s="14" t="s">
        <v>224</v>
      </c>
      <c r="H100" s="14" t="s">
        <v>19</v>
      </c>
      <c r="I100" s="14">
        <v>12</v>
      </c>
      <c r="J100" s="14">
        <v>24.5</v>
      </c>
      <c r="K100" s="14">
        <v>3.5</v>
      </c>
      <c r="L100" s="14">
        <v>10</v>
      </c>
      <c r="M100" s="14">
        <v>21</v>
      </c>
      <c r="N100" s="15">
        <v>0.142857142857143</v>
      </c>
      <c r="O100" s="16"/>
    </row>
    <row r="101" s="8" customFormat="1" ht="25" customHeight="1" spans="1:15">
      <c r="A101" s="12">
        <v>100</v>
      </c>
      <c r="B101" s="13" t="s">
        <v>221</v>
      </c>
      <c r="C101" s="14" t="s">
        <v>61</v>
      </c>
      <c r="D101" s="14" t="s">
        <v>222</v>
      </c>
      <c r="E101" s="14" t="s">
        <v>223</v>
      </c>
      <c r="F101" s="14">
        <v>20161010333</v>
      </c>
      <c r="G101" s="14" t="s">
        <v>225</v>
      </c>
      <c r="H101" s="14" t="s">
        <v>21</v>
      </c>
      <c r="I101" s="14">
        <v>12</v>
      </c>
      <c r="J101" s="14">
        <v>24.5</v>
      </c>
      <c r="K101" s="14">
        <v>12</v>
      </c>
      <c r="L101" s="14">
        <v>5</v>
      </c>
      <c r="M101" s="14">
        <v>12.5</v>
      </c>
      <c r="N101" s="15">
        <v>0.489795918367347</v>
      </c>
      <c r="O101" s="16"/>
    </row>
    <row r="102" s="8" customFormat="1" ht="25" customHeight="1" spans="1:15">
      <c r="A102" s="12">
        <v>101</v>
      </c>
      <c r="B102" s="13" t="s">
        <v>221</v>
      </c>
      <c r="C102" s="14" t="s">
        <v>48</v>
      </c>
      <c r="D102" s="14" t="s">
        <v>226</v>
      </c>
      <c r="E102" s="14" t="s">
        <v>227</v>
      </c>
      <c r="F102" s="14">
        <v>20181010096</v>
      </c>
      <c r="G102" s="14" t="s">
        <v>228</v>
      </c>
      <c r="H102" s="14" t="s">
        <v>19</v>
      </c>
      <c r="I102" s="14">
        <v>9</v>
      </c>
      <c r="J102" s="14">
        <v>22</v>
      </c>
      <c r="K102" s="14">
        <v>9.5</v>
      </c>
      <c r="L102" s="14">
        <v>5</v>
      </c>
      <c r="M102" s="14">
        <v>12.5</v>
      </c>
      <c r="N102" s="15">
        <v>0.431818181818182</v>
      </c>
      <c r="O102" s="16"/>
    </row>
    <row r="103" s="8" customFormat="1" ht="25" customHeight="1" spans="1:15">
      <c r="A103" s="12">
        <v>102</v>
      </c>
      <c r="B103" s="13" t="s">
        <v>221</v>
      </c>
      <c r="C103" s="14" t="s">
        <v>48</v>
      </c>
      <c r="D103" s="14" t="s">
        <v>226</v>
      </c>
      <c r="E103" s="14" t="s">
        <v>229</v>
      </c>
      <c r="F103" s="14">
        <v>20181010163</v>
      </c>
      <c r="G103" s="14" t="s">
        <v>230</v>
      </c>
      <c r="H103" s="14" t="s">
        <v>19</v>
      </c>
      <c r="I103" s="14">
        <v>8</v>
      </c>
      <c r="J103" s="14">
        <v>20</v>
      </c>
      <c r="K103" s="14">
        <v>5.5</v>
      </c>
      <c r="L103" s="14">
        <v>5</v>
      </c>
      <c r="M103" s="14">
        <v>14.5</v>
      </c>
      <c r="N103" s="15">
        <v>0.275</v>
      </c>
      <c r="O103" s="16"/>
    </row>
    <row r="104" s="8" customFormat="1" ht="25" customHeight="1" spans="1:15">
      <c r="A104" s="12">
        <v>103</v>
      </c>
      <c r="B104" s="13" t="s">
        <v>221</v>
      </c>
      <c r="C104" s="14" t="s">
        <v>48</v>
      </c>
      <c r="D104" s="14" t="s">
        <v>226</v>
      </c>
      <c r="E104" s="14" t="s">
        <v>231</v>
      </c>
      <c r="F104" s="14">
        <v>20171010188</v>
      </c>
      <c r="G104" s="14" t="s">
        <v>232</v>
      </c>
      <c r="H104" s="14" t="s">
        <v>19</v>
      </c>
      <c r="I104" s="14">
        <v>8</v>
      </c>
      <c r="J104" s="14">
        <v>20</v>
      </c>
      <c r="K104" s="14">
        <v>0</v>
      </c>
      <c r="L104" s="14">
        <v>8</v>
      </c>
      <c r="M104" s="14">
        <v>20</v>
      </c>
      <c r="N104" s="15">
        <v>0</v>
      </c>
      <c r="O104" s="16"/>
    </row>
    <row r="105" s="8" customFormat="1" ht="25" customHeight="1" spans="1:15">
      <c r="A105" s="12">
        <v>104</v>
      </c>
      <c r="B105" s="13" t="s">
        <v>221</v>
      </c>
      <c r="C105" s="14" t="s">
        <v>48</v>
      </c>
      <c r="D105" s="14" t="s">
        <v>233</v>
      </c>
      <c r="E105" s="14" t="s">
        <v>234</v>
      </c>
      <c r="F105" s="14">
        <v>20171010231</v>
      </c>
      <c r="G105" s="14" t="s">
        <v>235</v>
      </c>
      <c r="H105" s="14" t="s">
        <v>19</v>
      </c>
      <c r="I105" s="14">
        <v>8</v>
      </c>
      <c r="J105" s="14">
        <v>27</v>
      </c>
      <c r="K105" s="14">
        <v>11</v>
      </c>
      <c r="L105" s="14">
        <v>4</v>
      </c>
      <c r="M105" s="14">
        <v>16</v>
      </c>
      <c r="N105" s="15">
        <v>0.407407407407407</v>
      </c>
      <c r="O105" s="16"/>
    </row>
    <row r="106" s="8" customFormat="1" ht="25" customHeight="1" spans="1:15">
      <c r="A106" s="12">
        <v>105</v>
      </c>
      <c r="B106" s="13" t="s">
        <v>221</v>
      </c>
      <c r="C106" s="14" t="s">
        <v>23</v>
      </c>
      <c r="D106" s="14" t="s">
        <v>236</v>
      </c>
      <c r="E106" s="14" t="s">
        <v>237</v>
      </c>
      <c r="F106" s="14">
        <v>20181010104</v>
      </c>
      <c r="G106" s="14" t="s">
        <v>238</v>
      </c>
      <c r="H106" s="14" t="s">
        <v>19</v>
      </c>
      <c r="I106" s="14">
        <v>10</v>
      </c>
      <c r="J106" s="14">
        <v>28</v>
      </c>
      <c r="K106" s="14">
        <v>12.5</v>
      </c>
      <c r="L106" s="14">
        <v>4</v>
      </c>
      <c r="M106" s="14">
        <v>15.5</v>
      </c>
      <c r="N106" s="15">
        <v>0.446428571428571</v>
      </c>
      <c r="O106" s="16"/>
    </row>
    <row r="107" s="8" customFormat="1" ht="25" customHeight="1" spans="1:15">
      <c r="A107" s="12">
        <v>106</v>
      </c>
      <c r="B107" s="13" t="s">
        <v>221</v>
      </c>
      <c r="C107" s="14" t="s">
        <v>23</v>
      </c>
      <c r="D107" s="14" t="s">
        <v>236</v>
      </c>
      <c r="E107" s="14" t="s">
        <v>237</v>
      </c>
      <c r="F107" s="14">
        <v>20191018022</v>
      </c>
      <c r="G107" s="14" t="s">
        <v>239</v>
      </c>
      <c r="H107" s="14" t="s">
        <v>19</v>
      </c>
      <c r="I107" s="14">
        <v>4</v>
      </c>
      <c r="J107" s="14">
        <v>14.5</v>
      </c>
      <c r="K107" s="14">
        <v>3</v>
      </c>
      <c r="L107" s="14">
        <v>3</v>
      </c>
      <c r="M107" s="14">
        <v>11.5</v>
      </c>
      <c r="N107" s="15">
        <v>0.206896551724138</v>
      </c>
      <c r="O107" s="16"/>
    </row>
    <row r="108" s="8" customFormat="1" ht="25" customHeight="1" spans="1:15">
      <c r="A108" s="12">
        <v>107</v>
      </c>
      <c r="B108" s="13" t="s">
        <v>221</v>
      </c>
      <c r="C108" s="14" t="s">
        <v>23</v>
      </c>
      <c r="D108" s="14" t="s">
        <v>236</v>
      </c>
      <c r="E108" s="14" t="s">
        <v>240</v>
      </c>
      <c r="F108" s="14">
        <v>20181010175</v>
      </c>
      <c r="G108" s="14" t="s">
        <v>241</v>
      </c>
      <c r="H108" s="14" t="s">
        <v>19</v>
      </c>
      <c r="I108" s="14">
        <v>10</v>
      </c>
      <c r="J108" s="14">
        <v>25.5</v>
      </c>
      <c r="K108" s="14">
        <v>6</v>
      </c>
      <c r="L108" s="14">
        <v>6</v>
      </c>
      <c r="M108" s="14">
        <v>19.5</v>
      </c>
      <c r="N108" s="15">
        <v>0.235294117647059</v>
      </c>
      <c r="O108" s="16"/>
    </row>
    <row r="109" s="8" customFormat="1" ht="25" customHeight="1" spans="1:15">
      <c r="A109" s="12">
        <v>108</v>
      </c>
      <c r="B109" s="13" t="s">
        <v>221</v>
      </c>
      <c r="C109" s="14" t="s">
        <v>23</v>
      </c>
      <c r="D109" s="14" t="s">
        <v>236</v>
      </c>
      <c r="E109" s="14" t="s">
        <v>240</v>
      </c>
      <c r="F109" s="14">
        <v>20191010210</v>
      </c>
      <c r="G109" s="14" t="s">
        <v>242</v>
      </c>
      <c r="H109" s="14" t="s">
        <v>19</v>
      </c>
      <c r="I109" s="14">
        <v>9</v>
      </c>
      <c r="J109" s="14">
        <v>26</v>
      </c>
      <c r="K109" s="14">
        <v>6.5</v>
      </c>
      <c r="L109" s="14">
        <v>6</v>
      </c>
      <c r="M109" s="14">
        <v>19.5</v>
      </c>
      <c r="N109" s="15">
        <v>0.25</v>
      </c>
      <c r="O109" s="16"/>
    </row>
    <row r="110" s="8" customFormat="1" ht="25" customHeight="1" spans="1:15">
      <c r="A110" s="12">
        <v>109</v>
      </c>
      <c r="B110" s="13" t="s">
        <v>221</v>
      </c>
      <c r="C110" s="14" t="s">
        <v>23</v>
      </c>
      <c r="D110" s="14" t="s">
        <v>236</v>
      </c>
      <c r="E110" s="14" t="s">
        <v>240</v>
      </c>
      <c r="F110" s="14">
        <v>20191010230</v>
      </c>
      <c r="G110" s="14" t="s">
        <v>243</v>
      </c>
      <c r="H110" s="14" t="s">
        <v>19</v>
      </c>
      <c r="I110" s="14">
        <v>9</v>
      </c>
      <c r="J110" s="14">
        <v>26</v>
      </c>
      <c r="K110" s="14">
        <v>7</v>
      </c>
      <c r="L110" s="14">
        <v>6</v>
      </c>
      <c r="M110" s="14">
        <v>19</v>
      </c>
      <c r="N110" s="15">
        <v>0.269230769230769</v>
      </c>
      <c r="O110" s="16"/>
    </row>
    <row r="111" s="8" customFormat="1" ht="25" customHeight="1" spans="1:15">
      <c r="A111" s="12">
        <v>110</v>
      </c>
      <c r="B111" s="13" t="s">
        <v>221</v>
      </c>
      <c r="C111" s="14" t="s">
        <v>23</v>
      </c>
      <c r="D111" s="14" t="s">
        <v>236</v>
      </c>
      <c r="E111" s="14" t="s">
        <v>244</v>
      </c>
      <c r="F111" s="14">
        <v>20191010260</v>
      </c>
      <c r="G111" s="14" t="s">
        <v>245</v>
      </c>
      <c r="H111" s="14" t="s">
        <v>19</v>
      </c>
      <c r="I111" s="14">
        <v>9</v>
      </c>
      <c r="J111" s="14">
        <v>26</v>
      </c>
      <c r="K111" s="14">
        <v>10.5</v>
      </c>
      <c r="L111" s="14">
        <v>4</v>
      </c>
      <c r="M111" s="14">
        <v>15.5</v>
      </c>
      <c r="N111" s="15">
        <v>0.403846153846154</v>
      </c>
      <c r="O111" s="16"/>
    </row>
    <row r="112" s="8" customFormat="1" ht="25" customHeight="1" spans="1:15">
      <c r="A112" s="12">
        <v>111</v>
      </c>
      <c r="B112" s="13" t="s">
        <v>221</v>
      </c>
      <c r="C112" s="14" t="s">
        <v>23</v>
      </c>
      <c r="D112" s="14" t="s">
        <v>236</v>
      </c>
      <c r="E112" s="14" t="s">
        <v>246</v>
      </c>
      <c r="F112" s="14">
        <v>20191010293</v>
      </c>
      <c r="G112" s="14" t="s">
        <v>247</v>
      </c>
      <c r="H112" s="14" t="s">
        <v>19</v>
      </c>
      <c r="I112" s="14">
        <v>8</v>
      </c>
      <c r="J112" s="14">
        <v>25</v>
      </c>
      <c r="K112" s="14">
        <v>9.5</v>
      </c>
      <c r="L112" s="14">
        <v>4</v>
      </c>
      <c r="M112" s="14">
        <v>15.5</v>
      </c>
      <c r="N112" s="15">
        <v>0.38</v>
      </c>
      <c r="O112" s="16"/>
    </row>
    <row r="113" s="8" customFormat="1" ht="25" customHeight="1" spans="1:15">
      <c r="A113" s="12">
        <v>112</v>
      </c>
      <c r="B113" s="13" t="s">
        <v>221</v>
      </c>
      <c r="C113" s="14" t="s">
        <v>23</v>
      </c>
      <c r="D113" s="14" t="s">
        <v>236</v>
      </c>
      <c r="E113" s="14" t="s">
        <v>246</v>
      </c>
      <c r="F113" s="14">
        <v>20191010306</v>
      </c>
      <c r="G113" s="14" t="s">
        <v>248</v>
      </c>
      <c r="H113" s="14" t="s">
        <v>19</v>
      </c>
      <c r="I113" s="14">
        <v>8</v>
      </c>
      <c r="J113" s="14">
        <v>25</v>
      </c>
      <c r="K113" s="14">
        <v>10.5</v>
      </c>
      <c r="L113" s="14">
        <v>4</v>
      </c>
      <c r="M113" s="14">
        <v>14.5</v>
      </c>
      <c r="N113" s="15">
        <v>0.42</v>
      </c>
      <c r="O113" s="16"/>
    </row>
    <row r="114" s="8" customFormat="1" ht="25" customHeight="1" spans="1:15">
      <c r="A114" s="12">
        <v>113</v>
      </c>
      <c r="B114" s="13" t="s">
        <v>221</v>
      </c>
      <c r="C114" s="14" t="s">
        <v>23</v>
      </c>
      <c r="D114" s="14" t="s">
        <v>236</v>
      </c>
      <c r="E114" s="14" t="s">
        <v>246</v>
      </c>
      <c r="F114" s="14">
        <v>20191010307</v>
      </c>
      <c r="G114" s="14" t="s">
        <v>249</v>
      </c>
      <c r="H114" s="14" t="s">
        <v>19</v>
      </c>
      <c r="I114" s="14">
        <v>9</v>
      </c>
      <c r="J114" s="14">
        <v>26</v>
      </c>
      <c r="K114" s="14">
        <v>10</v>
      </c>
      <c r="L114" s="14">
        <v>4</v>
      </c>
      <c r="M114" s="14">
        <v>16</v>
      </c>
      <c r="N114" s="15">
        <v>0.384615384615385</v>
      </c>
      <c r="O114" s="16"/>
    </row>
    <row r="115" s="8" customFormat="1" ht="25" customHeight="1" spans="1:15">
      <c r="A115" s="12">
        <v>114</v>
      </c>
      <c r="B115" s="13" t="s">
        <v>221</v>
      </c>
      <c r="C115" s="14" t="s">
        <v>23</v>
      </c>
      <c r="D115" s="14" t="s">
        <v>236</v>
      </c>
      <c r="E115" s="14" t="s">
        <v>246</v>
      </c>
      <c r="F115" s="14">
        <v>20191010309</v>
      </c>
      <c r="G115" s="14" t="s">
        <v>250</v>
      </c>
      <c r="H115" s="14" t="s">
        <v>19</v>
      </c>
      <c r="I115" s="14">
        <v>6</v>
      </c>
      <c r="J115" s="14">
        <v>19</v>
      </c>
      <c r="K115" s="14">
        <v>3</v>
      </c>
      <c r="L115" s="14">
        <v>5</v>
      </c>
      <c r="M115" s="14">
        <v>16</v>
      </c>
      <c r="N115" s="15">
        <v>0.157894736842105</v>
      </c>
      <c r="O115" s="16"/>
    </row>
    <row r="116" s="8" customFormat="1" ht="25" customHeight="1" spans="1:15">
      <c r="A116" s="12">
        <v>115</v>
      </c>
      <c r="B116" s="13" t="s">
        <v>221</v>
      </c>
      <c r="C116" s="14" t="s">
        <v>23</v>
      </c>
      <c r="D116" s="14" t="s">
        <v>236</v>
      </c>
      <c r="E116" s="14" t="s">
        <v>251</v>
      </c>
      <c r="F116" s="14">
        <v>20191010323</v>
      </c>
      <c r="G116" s="14" t="s">
        <v>252</v>
      </c>
      <c r="H116" s="14" t="s">
        <v>19</v>
      </c>
      <c r="I116" s="14">
        <v>9</v>
      </c>
      <c r="J116" s="14">
        <v>26</v>
      </c>
      <c r="K116" s="14">
        <v>4</v>
      </c>
      <c r="L116" s="14">
        <v>7</v>
      </c>
      <c r="M116" s="14">
        <v>22</v>
      </c>
      <c r="N116" s="15">
        <v>0.153846153846154</v>
      </c>
      <c r="O116" s="16"/>
    </row>
    <row r="117" s="8" customFormat="1" ht="25" customHeight="1" spans="1:15">
      <c r="A117" s="12">
        <v>116</v>
      </c>
      <c r="B117" s="13" t="s">
        <v>221</v>
      </c>
      <c r="C117" s="14" t="s">
        <v>23</v>
      </c>
      <c r="D117" s="14" t="s">
        <v>236</v>
      </c>
      <c r="E117" s="14" t="s">
        <v>251</v>
      </c>
      <c r="F117" s="14">
        <v>20191010327</v>
      </c>
      <c r="G117" s="14" t="s">
        <v>253</v>
      </c>
      <c r="H117" s="14" t="s">
        <v>19</v>
      </c>
      <c r="I117" s="14">
        <v>9</v>
      </c>
      <c r="J117" s="14">
        <v>26</v>
      </c>
      <c r="K117" s="14">
        <v>7</v>
      </c>
      <c r="L117" s="14">
        <v>6</v>
      </c>
      <c r="M117" s="14">
        <v>19</v>
      </c>
      <c r="N117" s="15">
        <v>0.269230769230769</v>
      </c>
      <c r="O117" s="16"/>
    </row>
    <row r="118" s="8" customFormat="1" ht="25" customHeight="1" spans="1:15">
      <c r="A118" s="12">
        <v>117</v>
      </c>
      <c r="B118" s="13" t="s">
        <v>221</v>
      </c>
      <c r="C118" s="14" t="s">
        <v>23</v>
      </c>
      <c r="D118" s="14" t="s">
        <v>236</v>
      </c>
      <c r="E118" s="14" t="s">
        <v>251</v>
      </c>
      <c r="F118" s="14">
        <v>20191010336</v>
      </c>
      <c r="G118" s="14" t="s">
        <v>254</v>
      </c>
      <c r="H118" s="14" t="s">
        <v>19</v>
      </c>
      <c r="I118" s="14">
        <v>9</v>
      </c>
      <c r="J118" s="14">
        <v>26</v>
      </c>
      <c r="K118" s="14">
        <v>10.5</v>
      </c>
      <c r="L118" s="14">
        <v>4</v>
      </c>
      <c r="M118" s="14">
        <v>15.5</v>
      </c>
      <c r="N118" s="15">
        <v>0.403846153846154</v>
      </c>
      <c r="O118" s="16"/>
    </row>
    <row r="119" s="8" customFormat="1" ht="25" customHeight="1" spans="1:15">
      <c r="A119" s="12">
        <v>118</v>
      </c>
      <c r="B119" s="13" t="s">
        <v>221</v>
      </c>
      <c r="C119" s="14" t="s">
        <v>23</v>
      </c>
      <c r="D119" s="14" t="s">
        <v>236</v>
      </c>
      <c r="E119" s="14" t="s">
        <v>251</v>
      </c>
      <c r="F119" s="14">
        <v>20191010351</v>
      </c>
      <c r="G119" s="14" t="s">
        <v>255</v>
      </c>
      <c r="H119" s="14" t="s">
        <v>19</v>
      </c>
      <c r="I119" s="14">
        <v>9</v>
      </c>
      <c r="J119" s="14">
        <v>26</v>
      </c>
      <c r="K119" s="14">
        <v>10.5</v>
      </c>
      <c r="L119" s="14">
        <v>4</v>
      </c>
      <c r="M119" s="14">
        <v>15.5</v>
      </c>
      <c r="N119" s="15">
        <v>0.403846153846154</v>
      </c>
      <c r="O119" s="16"/>
    </row>
    <row r="120" s="8" customFormat="1" ht="25" customHeight="1" spans="1:15">
      <c r="A120" s="12">
        <v>119</v>
      </c>
      <c r="B120" s="13" t="s">
        <v>221</v>
      </c>
      <c r="C120" s="14" t="s">
        <v>23</v>
      </c>
      <c r="D120" s="14" t="s">
        <v>236</v>
      </c>
      <c r="E120" s="14" t="s">
        <v>256</v>
      </c>
      <c r="F120" s="14">
        <v>20191010357</v>
      </c>
      <c r="G120" s="14" t="s">
        <v>257</v>
      </c>
      <c r="H120" s="14" t="s">
        <v>19</v>
      </c>
      <c r="I120" s="14">
        <v>8</v>
      </c>
      <c r="J120" s="14">
        <v>25</v>
      </c>
      <c r="K120" s="14">
        <v>6.5</v>
      </c>
      <c r="L120" s="14">
        <v>5</v>
      </c>
      <c r="M120" s="14">
        <v>18.5</v>
      </c>
      <c r="N120" s="15">
        <v>0.26</v>
      </c>
      <c r="O120" s="16"/>
    </row>
    <row r="121" s="8" customFormat="1" ht="25" customHeight="1" spans="1:15">
      <c r="A121" s="12">
        <v>120</v>
      </c>
      <c r="B121" s="13" t="s">
        <v>221</v>
      </c>
      <c r="C121" s="14" t="s">
        <v>23</v>
      </c>
      <c r="D121" s="14" t="s">
        <v>258</v>
      </c>
      <c r="E121" s="14" t="s">
        <v>259</v>
      </c>
      <c r="F121" s="14">
        <v>20181010340</v>
      </c>
      <c r="G121" s="14" t="s">
        <v>260</v>
      </c>
      <c r="H121" s="14" t="s">
        <v>19</v>
      </c>
      <c r="I121" s="14">
        <v>10</v>
      </c>
      <c r="J121" s="14">
        <v>30</v>
      </c>
      <c r="K121" s="14">
        <v>12</v>
      </c>
      <c r="L121" s="14">
        <v>5</v>
      </c>
      <c r="M121" s="14">
        <v>18</v>
      </c>
      <c r="N121" s="15">
        <v>0.4</v>
      </c>
      <c r="O121" s="16"/>
    </row>
    <row r="122" s="8" customFormat="1" ht="25" customHeight="1" spans="1:15">
      <c r="A122" s="12">
        <v>121</v>
      </c>
      <c r="B122" s="13" t="s">
        <v>221</v>
      </c>
      <c r="C122" s="14" t="s">
        <v>23</v>
      </c>
      <c r="D122" s="14" t="s">
        <v>258</v>
      </c>
      <c r="E122" s="14" t="s">
        <v>259</v>
      </c>
      <c r="F122" s="14">
        <v>20191010031</v>
      </c>
      <c r="G122" s="14" t="s">
        <v>261</v>
      </c>
      <c r="H122" s="14" t="s">
        <v>19</v>
      </c>
      <c r="I122" s="14">
        <v>8</v>
      </c>
      <c r="J122" s="14">
        <v>22</v>
      </c>
      <c r="K122" s="14">
        <v>10</v>
      </c>
      <c r="L122" s="14">
        <v>3</v>
      </c>
      <c r="M122" s="14">
        <v>12</v>
      </c>
      <c r="N122" s="15">
        <v>0.454545454545455</v>
      </c>
      <c r="O122" s="16"/>
    </row>
    <row r="123" s="8" customFormat="1" ht="25" customHeight="1" spans="1:15">
      <c r="A123" s="12">
        <v>122</v>
      </c>
      <c r="B123" s="13" t="s">
        <v>221</v>
      </c>
      <c r="C123" s="14" t="s">
        <v>23</v>
      </c>
      <c r="D123" s="14" t="s">
        <v>258</v>
      </c>
      <c r="E123" s="14" t="s">
        <v>259</v>
      </c>
      <c r="F123" s="14">
        <v>20191010039</v>
      </c>
      <c r="G123" s="14" t="s">
        <v>262</v>
      </c>
      <c r="H123" s="14" t="s">
        <v>21</v>
      </c>
      <c r="I123" s="14">
        <v>8</v>
      </c>
      <c r="J123" s="14">
        <v>22</v>
      </c>
      <c r="K123" s="14">
        <v>8</v>
      </c>
      <c r="L123" s="14">
        <v>4</v>
      </c>
      <c r="M123" s="14">
        <v>14</v>
      </c>
      <c r="N123" s="15">
        <v>0.363636363636364</v>
      </c>
      <c r="O123" s="16"/>
    </row>
    <row r="124" s="8" customFormat="1" ht="25" customHeight="1" spans="1:15">
      <c r="A124" s="12">
        <v>123</v>
      </c>
      <c r="B124" s="13" t="s">
        <v>221</v>
      </c>
      <c r="C124" s="14" t="s">
        <v>23</v>
      </c>
      <c r="D124" s="14" t="s">
        <v>258</v>
      </c>
      <c r="E124" s="14" t="s">
        <v>259</v>
      </c>
      <c r="F124" s="14">
        <v>20191010042</v>
      </c>
      <c r="G124" s="14" t="s">
        <v>263</v>
      </c>
      <c r="H124" s="14" t="s">
        <v>19</v>
      </c>
      <c r="I124" s="14">
        <v>8</v>
      </c>
      <c r="J124" s="14">
        <v>22</v>
      </c>
      <c r="K124" s="14">
        <v>10</v>
      </c>
      <c r="L124" s="14">
        <v>3</v>
      </c>
      <c r="M124" s="14">
        <v>12</v>
      </c>
      <c r="N124" s="15">
        <v>0.454545454545455</v>
      </c>
      <c r="O124" s="16"/>
    </row>
    <row r="125" s="8" customFormat="1" ht="25" customHeight="1" spans="1:15">
      <c r="A125" s="12">
        <v>124</v>
      </c>
      <c r="B125" s="13" t="s">
        <v>221</v>
      </c>
      <c r="C125" s="14" t="s">
        <v>23</v>
      </c>
      <c r="D125" s="14" t="s">
        <v>258</v>
      </c>
      <c r="E125" s="14" t="s">
        <v>264</v>
      </c>
      <c r="F125" s="14">
        <v>20191010066</v>
      </c>
      <c r="G125" s="14" t="s">
        <v>265</v>
      </c>
      <c r="H125" s="14" t="s">
        <v>21</v>
      </c>
      <c r="I125" s="14">
        <v>8</v>
      </c>
      <c r="J125" s="14">
        <v>22</v>
      </c>
      <c r="K125" s="14">
        <v>8</v>
      </c>
      <c r="L125" s="14">
        <v>4</v>
      </c>
      <c r="M125" s="14">
        <v>14</v>
      </c>
      <c r="N125" s="15">
        <v>0.363636363636364</v>
      </c>
      <c r="O125" s="16"/>
    </row>
    <row r="126" s="8" customFormat="1" ht="25" customHeight="1" spans="1:15">
      <c r="A126" s="12">
        <v>125</v>
      </c>
      <c r="B126" s="13" t="s">
        <v>221</v>
      </c>
      <c r="C126" s="14" t="s">
        <v>23</v>
      </c>
      <c r="D126" s="14" t="s">
        <v>258</v>
      </c>
      <c r="E126" s="14" t="s">
        <v>264</v>
      </c>
      <c r="F126" s="14">
        <v>20191010078</v>
      </c>
      <c r="G126" s="14" t="s">
        <v>266</v>
      </c>
      <c r="H126" s="14" t="s">
        <v>19</v>
      </c>
      <c r="I126" s="14">
        <v>8</v>
      </c>
      <c r="J126" s="14">
        <v>22</v>
      </c>
      <c r="K126" s="14">
        <v>10</v>
      </c>
      <c r="L126" s="14">
        <v>3</v>
      </c>
      <c r="M126" s="14">
        <v>12</v>
      </c>
      <c r="N126" s="15">
        <v>0.454545454545455</v>
      </c>
      <c r="O126" s="16"/>
    </row>
    <row r="127" s="8" customFormat="1" ht="25" customHeight="1" spans="1:15">
      <c r="A127" s="12">
        <v>126</v>
      </c>
      <c r="B127" s="13" t="s">
        <v>221</v>
      </c>
      <c r="C127" s="14" t="s">
        <v>23</v>
      </c>
      <c r="D127" s="14" t="s">
        <v>258</v>
      </c>
      <c r="E127" s="14" t="s">
        <v>264</v>
      </c>
      <c r="F127" s="14">
        <v>20191010094</v>
      </c>
      <c r="G127" s="14" t="s">
        <v>267</v>
      </c>
      <c r="H127" s="14" t="s">
        <v>19</v>
      </c>
      <c r="I127" s="14">
        <v>8</v>
      </c>
      <c r="J127" s="14">
        <v>22</v>
      </c>
      <c r="K127" s="14">
        <v>8</v>
      </c>
      <c r="L127" s="14">
        <v>4</v>
      </c>
      <c r="M127" s="14">
        <v>14</v>
      </c>
      <c r="N127" s="15">
        <v>0.363636363636364</v>
      </c>
      <c r="O127" s="16"/>
    </row>
    <row r="128" s="8" customFormat="1" ht="25" customHeight="1" spans="1:15">
      <c r="A128" s="12">
        <v>127</v>
      </c>
      <c r="B128" s="13" t="s">
        <v>221</v>
      </c>
      <c r="C128" s="14" t="s">
        <v>23</v>
      </c>
      <c r="D128" s="14" t="s">
        <v>258</v>
      </c>
      <c r="E128" s="14" t="s">
        <v>268</v>
      </c>
      <c r="F128" s="14">
        <v>20191010099</v>
      </c>
      <c r="G128" s="14" t="s">
        <v>269</v>
      </c>
      <c r="H128" s="14" t="s">
        <v>19</v>
      </c>
      <c r="I128" s="14">
        <v>8</v>
      </c>
      <c r="J128" s="14">
        <v>22</v>
      </c>
      <c r="K128" s="14">
        <v>10</v>
      </c>
      <c r="L128" s="14">
        <v>3</v>
      </c>
      <c r="M128" s="14">
        <v>12</v>
      </c>
      <c r="N128" s="15">
        <v>0.454545454545455</v>
      </c>
      <c r="O128" s="16"/>
    </row>
    <row r="129" s="8" customFormat="1" ht="25" customHeight="1" spans="1:15">
      <c r="A129" s="12">
        <v>128</v>
      </c>
      <c r="B129" s="13" t="s">
        <v>221</v>
      </c>
      <c r="C129" s="14" t="s">
        <v>23</v>
      </c>
      <c r="D129" s="14" t="s">
        <v>258</v>
      </c>
      <c r="E129" s="14" t="s">
        <v>268</v>
      </c>
      <c r="F129" s="14">
        <v>20191010108</v>
      </c>
      <c r="G129" s="14" t="s">
        <v>270</v>
      </c>
      <c r="H129" s="14" t="s">
        <v>19</v>
      </c>
      <c r="I129" s="14">
        <v>7</v>
      </c>
      <c r="J129" s="14">
        <v>21</v>
      </c>
      <c r="K129" s="14">
        <v>5</v>
      </c>
      <c r="L129" s="14">
        <v>5</v>
      </c>
      <c r="M129" s="14">
        <v>16</v>
      </c>
      <c r="N129" s="15">
        <v>0.238095238095238</v>
      </c>
      <c r="O129" s="16"/>
    </row>
    <row r="130" s="8" customFormat="1" ht="25" customHeight="1" spans="1:15">
      <c r="A130" s="12">
        <v>129</v>
      </c>
      <c r="B130" s="13" t="s">
        <v>221</v>
      </c>
      <c r="C130" s="14" t="s">
        <v>23</v>
      </c>
      <c r="D130" s="14" t="s">
        <v>258</v>
      </c>
      <c r="E130" s="14" t="s">
        <v>268</v>
      </c>
      <c r="F130" s="14">
        <v>20191010128</v>
      </c>
      <c r="G130" s="14" t="s">
        <v>271</v>
      </c>
      <c r="H130" s="14" t="s">
        <v>19</v>
      </c>
      <c r="I130" s="14">
        <v>9</v>
      </c>
      <c r="J130" s="14">
        <v>23</v>
      </c>
      <c r="K130" s="14">
        <v>11</v>
      </c>
      <c r="L130" s="14">
        <v>3</v>
      </c>
      <c r="M130" s="14">
        <v>12</v>
      </c>
      <c r="N130" s="15">
        <v>0.478260869565217</v>
      </c>
      <c r="O130" s="16"/>
    </row>
    <row r="131" s="8" customFormat="1" ht="25" customHeight="1" spans="1:15">
      <c r="A131" s="12">
        <v>130</v>
      </c>
      <c r="B131" s="13" t="s">
        <v>221</v>
      </c>
      <c r="C131" s="14" t="s">
        <v>23</v>
      </c>
      <c r="D131" s="14" t="s">
        <v>258</v>
      </c>
      <c r="E131" s="14" t="s">
        <v>272</v>
      </c>
      <c r="F131" s="14">
        <v>20191010135</v>
      </c>
      <c r="G131" s="14" t="s">
        <v>273</v>
      </c>
      <c r="H131" s="14" t="s">
        <v>19</v>
      </c>
      <c r="I131" s="14">
        <v>7</v>
      </c>
      <c r="J131" s="14">
        <v>21</v>
      </c>
      <c r="K131" s="14">
        <v>7.5</v>
      </c>
      <c r="L131" s="14">
        <v>4</v>
      </c>
      <c r="M131" s="14">
        <v>13.5</v>
      </c>
      <c r="N131" s="15">
        <v>0.357142857142857</v>
      </c>
      <c r="O131" s="16"/>
    </row>
    <row r="132" s="8" customFormat="1" ht="25" customHeight="1" spans="1:15">
      <c r="A132" s="12">
        <v>131</v>
      </c>
      <c r="B132" s="13" t="s">
        <v>221</v>
      </c>
      <c r="C132" s="14" t="s">
        <v>23</v>
      </c>
      <c r="D132" s="14" t="s">
        <v>258</v>
      </c>
      <c r="E132" s="14" t="s">
        <v>272</v>
      </c>
      <c r="F132" s="14">
        <v>20191010136</v>
      </c>
      <c r="G132" s="14" t="s">
        <v>274</v>
      </c>
      <c r="H132" s="14" t="s">
        <v>21</v>
      </c>
      <c r="I132" s="14">
        <v>8</v>
      </c>
      <c r="J132" s="14">
        <v>22</v>
      </c>
      <c r="K132" s="14">
        <v>10</v>
      </c>
      <c r="L132" s="14">
        <v>3</v>
      </c>
      <c r="M132" s="14">
        <v>12</v>
      </c>
      <c r="N132" s="15">
        <v>0.454545454545455</v>
      </c>
      <c r="O132" s="16"/>
    </row>
    <row r="133" s="8" customFormat="1" ht="25" customHeight="1" spans="1:15">
      <c r="A133" s="12">
        <v>132</v>
      </c>
      <c r="B133" s="13" t="s">
        <v>221</v>
      </c>
      <c r="C133" s="14" t="s">
        <v>23</v>
      </c>
      <c r="D133" s="14" t="s">
        <v>258</v>
      </c>
      <c r="E133" s="14" t="s">
        <v>272</v>
      </c>
      <c r="F133" s="14">
        <v>20191010161</v>
      </c>
      <c r="G133" s="14" t="s">
        <v>275</v>
      </c>
      <c r="H133" s="14" t="s">
        <v>19</v>
      </c>
      <c r="I133" s="14">
        <v>7</v>
      </c>
      <c r="J133" s="14">
        <v>21</v>
      </c>
      <c r="K133" s="14">
        <v>9</v>
      </c>
      <c r="L133" s="14">
        <v>3</v>
      </c>
      <c r="M133" s="14">
        <v>12</v>
      </c>
      <c r="N133" s="15">
        <v>0.428571428571429</v>
      </c>
      <c r="O133" s="16"/>
    </row>
    <row r="134" s="8" customFormat="1" ht="25" customHeight="1" spans="1:15">
      <c r="A134" s="12">
        <v>133</v>
      </c>
      <c r="B134" s="13" t="s">
        <v>221</v>
      </c>
      <c r="C134" s="14" t="s">
        <v>23</v>
      </c>
      <c r="D134" s="14" t="s">
        <v>258</v>
      </c>
      <c r="E134" s="14" t="s">
        <v>272</v>
      </c>
      <c r="F134" s="14">
        <v>20191010162</v>
      </c>
      <c r="G134" s="14" t="s">
        <v>276</v>
      </c>
      <c r="H134" s="14" t="s">
        <v>19</v>
      </c>
      <c r="I134" s="14">
        <v>9</v>
      </c>
      <c r="J134" s="14">
        <v>23</v>
      </c>
      <c r="K134" s="14">
        <v>9</v>
      </c>
      <c r="L134" s="14">
        <v>4</v>
      </c>
      <c r="M134" s="14">
        <v>14</v>
      </c>
      <c r="N134" s="15">
        <v>0.391304347826087</v>
      </c>
      <c r="O134" s="16"/>
    </row>
    <row r="135" s="8" customFormat="1" ht="25" customHeight="1" spans="1:14">
      <c r="A135" s="12">
        <v>134</v>
      </c>
      <c r="B135" s="12" t="s">
        <v>277</v>
      </c>
      <c r="C135" s="18" t="s">
        <v>48</v>
      </c>
      <c r="D135" s="17" t="s">
        <v>278</v>
      </c>
      <c r="E135" s="17" t="s">
        <v>279</v>
      </c>
      <c r="F135" s="17">
        <v>20171003077</v>
      </c>
      <c r="G135" s="17" t="s">
        <v>280</v>
      </c>
      <c r="H135" s="17" t="s">
        <v>19</v>
      </c>
      <c r="I135" s="17">
        <v>30</v>
      </c>
      <c r="J135" s="17">
        <v>97.5</v>
      </c>
      <c r="K135" s="17">
        <v>83.5</v>
      </c>
      <c r="L135" s="17">
        <v>4</v>
      </c>
      <c r="M135" s="21">
        <v>14</v>
      </c>
      <c r="N135" s="19">
        <v>0.856</v>
      </c>
    </row>
    <row r="136" s="8" customFormat="1" ht="25" customHeight="1" spans="1:15">
      <c r="A136" s="12">
        <v>135</v>
      </c>
      <c r="B136" s="12" t="s">
        <v>277</v>
      </c>
      <c r="C136" s="18" t="s">
        <v>48</v>
      </c>
      <c r="D136" s="17" t="s">
        <v>278</v>
      </c>
      <c r="E136" s="17" t="s">
        <v>279</v>
      </c>
      <c r="F136" s="17">
        <v>20181003038</v>
      </c>
      <c r="G136" s="17" t="s">
        <v>281</v>
      </c>
      <c r="H136" s="17" t="s">
        <v>19</v>
      </c>
      <c r="I136" s="17">
        <v>28</v>
      </c>
      <c r="J136" s="17">
        <v>91</v>
      </c>
      <c r="K136" s="17">
        <v>77</v>
      </c>
      <c r="L136" s="17">
        <v>5</v>
      </c>
      <c r="M136" s="21">
        <v>14</v>
      </c>
      <c r="N136" s="19">
        <v>0.846</v>
      </c>
      <c r="O136" s="16"/>
    </row>
    <row r="137" s="8" customFormat="1" ht="25" customHeight="1" spans="1:15">
      <c r="A137" s="12">
        <v>136</v>
      </c>
      <c r="B137" s="12" t="s">
        <v>277</v>
      </c>
      <c r="C137" s="18" t="s">
        <v>23</v>
      </c>
      <c r="D137" s="17" t="s">
        <v>282</v>
      </c>
      <c r="E137" s="17" t="s">
        <v>283</v>
      </c>
      <c r="F137" s="17">
        <v>20191003014</v>
      </c>
      <c r="G137" s="17" t="s">
        <v>284</v>
      </c>
      <c r="H137" s="17" t="s">
        <v>19</v>
      </c>
      <c r="I137" s="17">
        <v>8</v>
      </c>
      <c r="J137" s="17">
        <v>18</v>
      </c>
      <c r="K137" s="17">
        <v>8</v>
      </c>
      <c r="L137" s="17">
        <v>4</v>
      </c>
      <c r="M137" s="17">
        <v>10</v>
      </c>
      <c r="N137" s="19">
        <v>0.444</v>
      </c>
      <c r="O137" s="16"/>
    </row>
    <row r="138" s="8" customFormat="1" ht="25" customHeight="1" spans="1:15">
      <c r="A138" s="12">
        <v>137</v>
      </c>
      <c r="B138" s="12" t="s">
        <v>277</v>
      </c>
      <c r="C138" s="18" t="s">
        <v>23</v>
      </c>
      <c r="D138" s="17" t="s">
        <v>282</v>
      </c>
      <c r="E138" s="17" t="s">
        <v>283</v>
      </c>
      <c r="F138" s="17">
        <v>20191003012</v>
      </c>
      <c r="G138" s="17" t="s">
        <v>285</v>
      </c>
      <c r="H138" s="17" t="s">
        <v>19</v>
      </c>
      <c r="I138" s="17">
        <v>20</v>
      </c>
      <c r="J138" s="17">
        <v>43</v>
      </c>
      <c r="K138" s="17">
        <v>27</v>
      </c>
      <c r="L138" s="17">
        <v>6</v>
      </c>
      <c r="M138" s="21">
        <v>16</v>
      </c>
      <c r="N138" s="19">
        <v>0.628</v>
      </c>
      <c r="O138" s="16"/>
    </row>
    <row r="139" s="8" customFormat="1" ht="25" customHeight="1" spans="1:15">
      <c r="A139" s="12">
        <v>138</v>
      </c>
      <c r="B139" s="12" t="s">
        <v>277</v>
      </c>
      <c r="C139" s="18" t="s">
        <v>23</v>
      </c>
      <c r="D139" s="17" t="s">
        <v>282</v>
      </c>
      <c r="E139" s="17" t="s">
        <v>283</v>
      </c>
      <c r="F139" s="17">
        <v>20191003013</v>
      </c>
      <c r="G139" s="17" t="s">
        <v>286</v>
      </c>
      <c r="H139" s="17" t="s">
        <v>19</v>
      </c>
      <c r="I139" s="17">
        <v>20</v>
      </c>
      <c r="J139" s="17">
        <v>43</v>
      </c>
      <c r="K139" s="17">
        <v>32.5</v>
      </c>
      <c r="L139" s="17">
        <v>4</v>
      </c>
      <c r="M139" s="21">
        <v>10.5</v>
      </c>
      <c r="N139" s="19">
        <v>0.756</v>
      </c>
      <c r="O139" s="16"/>
    </row>
    <row r="140" s="8" customFormat="1" ht="25" customHeight="1" spans="1:15">
      <c r="A140" s="12">
        <v>139</v>
      </c>
      <c r="B140" s="12" t="s">
        <v>277</v>
      </c>
      <c r="C140" s="18" t="s">
        <v>23</v>
      </c>
      <c r="D140" s="17" t="s">
        <v>282</v>
      </c>
      <c r="E140" s="17" t="s">
        <v>283</v>
      </c>
      <c r="F140" s="17">
        <v>20191003018</v>
      </c>
      <c r="G140" s="17" t="s">
        <v>287</v>
      </c>
      <c r="H140" s="17" t="s">
        <v>19</v>
      </c>
      <c r="I140" s="17">
        <v>20</v>
      </c>
      <c r="J140" s="17">
        <v>43</v>
      </c>
      <c r="K140" s="17">
        <v>30.5</v>
      </c>
      <c r="L140" s="17">
        <v>5</v>
      </c>
      <c r="M140" s="21">
        <v>12.5</v>
      </c>
      <c r="N140" s="19">
        <v>0.709</v>
      </c>
      <c r="O140" s="16"/>
    </row>
    <row r="141" s="8" customFormat="1" ht="25" customHeight="1" spans="1:15">
      <c r="A141" s="12">
        <v>140</v>
      </c>
      <c r="B141" s="12" t="s">
        <v>277</v>
      </c>
      <c r="C141" s="18" t="s">
        <v>23</v>
      </c>
      <c r="D141" s="17" t="s">
        <v>278</v>
      </c>
      <c r="E141" s="17" t="s">
        <v>288</v>
      </c>
      <c r="F141" s="17">
        <v>20191003078</v>
      </c>
      <c r="G141" s="17" t="s">
        <v>289</v>
      </c>
      <c r="H141" s="17" t="s">
        <v>19</v>
      </c>
      <c r="I141" s="17">
        <v>7</v>
      </c>
      <c r="J141" s="17">
        <v>27</v>
      </c>
      <c r="K141" s="17">
        <v>10</v>
      </c>
      <c r="L141" s="17">
        <v>3</v>
      </c>
      <c r="M141" s="17">
        <v>17</v>
      </c>
      <c r="N141" s="19">
        <v>0.37</v>
      </c>
      <c r="O141" s="16"/>
    </row>
    <row r="142" s="8" customFormat="1" ht="25" customHeight="1" spans="1:15">
      <c r="A142" s="12">
        <v>141</v>
      </c>
      <c r="B142" s="12" t="s">
        <v>277</v>
      </c>
      <c r="C142" s="18" t="s">
        <v>23</v>
      </c>
      <c r="D142" s="17" t="s">
        <v>278</v>
      </c>
      <c r="E142" s="17" t="s">
        <v>288</v>
      </c>
      <c r="F142" s="17">
        <v>20191003073</v>
      </c>
      <c r="G142" s="17" t="s">
        <v>290</v>
      </c>
      <c r="H142" s="17" t="s">
        <v>19</v>
      </c>
      <c r="I142" s="17">
        <v>15</v>
      </c>
      <c r="J142" s="17">
        <v>43</v>
      </c>
      <c r="K142" s="17">
        <v>31</v>
      </c>
      <c r="L142" s="17">
        <v>5</v>
      </c>
      <c r="M142" s="21">
        <v>12</v>
      </c>
      <c r="N142" s="19">
        <v>0.721</v>
      </c>
      <c r="O142" s="16"/>
    </row>
    <row r="143" s="8" customFormat="1" ht="25" customHeight="1" spans="1:15">
      <c r="A143" s="12">
        <v>142</v>
      </c>
      <c r="B143" s="12" t="s">
        <v>277</v>
      </c>
      <c r="C143" s="18" t="s">
        <v>23</v>
      </c>
      <c r="D143" s="17" t="s">
        <v>278</v>
      </c>
      <c r="E143" s="17" t="s">
        <v>288</v>
      </c>
      <c r="F143" s="17">
        <v>20191003074</v>
      </c>
      <c r="G143" s="17" t="s">
        <v>291</v>
      </c>
      <c r="H143" s="17" t="s">
        <v>19</v>
      </c>
      <c r="I143" s="17">
        <v>15</v>
      </c>
      <c r="J143" s="17">
        <v>43</v>
      </c>
      <c r="K143" s="17">
        <v>22</v>
      </c>
      <c r="L143" s="17">
        <v>8</v>
      </c>
      <c r="M143" s="21">
        <v>21</v>
      </c>
      <c r="N143" s="19">
        <v>0.512</v>
      </c>
      <c r="O143" s="16"/>
    </row>
    <row r="144" s="8" customFormat="1" ht="25" customHeight="1" spans="1:15">
      <c r="A144" s="12">
        <v>143</v>
      </c>
      <c r="B144" s="12" t="s">
        <v>277</v>
      </c>
      <c r="C144" s="18" t="s">
        <v>23</v>
      </c>
      <c r="D144" s="17" t="s">
        <v>278</v>
      </c>
      <c r="E144" s="17" t="s">
        <v>288</v>
      </c>
      <c r="F144" s="17">
        <v>20191003078</v>
      </c>
      <c r="G144" s="17" t="s">
        <v>289</v>
      </c>
      <c r="H144" s="17" t="s">
        <v>19</v>
      </c>
      <c r="I144" s="17">
        <v>16</v>
      </c>
      <c r="J144" s="17">
        <v>50.5</v>
      </c>
      <c r="K144" s="17">
        <v>33.5</v>
      </c>
      <c r="L144" s="17">
        <v>3</v>
      </c>
      <c r="M144" s="21">
        <v>17</v>
      </c>
      <c r="N144" s="19">
        <v>0.663</v>
      </c>
      <c r="O144" s="16"/>
    </row>
    <row r="145" s="8" customFormat="1" ht="25" customHeight="1" spans="1:15">
      <c r="A145" s="12">
        <v>144</v>
      </c>
      <c r="B145" s="12" t="s">
        <v>277</v>
      </c>
      <c r="C145" s="18" t="s">
        <v>23</v>
      </c>
      <c r="D145" s="17" t="s">
        <v>278</v>
      </c>
      <c r="E145" s="17" t="s">
        <v>288</v>
      </c>
      <c r="F145" s="17">
        <v>20191003102</v>
      </c>
      <c r="G145" s="17" t="s">
        <v>292</v>
      </c>
      <c r="H145" s="17" t="s">
        <v>21</v>
      </c>
      <c r="I145" s="17">
        <v>15</v>
      </c>
      <c r="J145" s="17">
        <v>43</v>
      </c>
      <c r="K145" s="17">
        <v>30.5</v>
      </c>
      <c r="L145" s="17">
        <v>5</v>
      </c>
      <c r="M145" s="21">
        <v>12.5</v>
      </c>
      <c r="N145" s="19">
        <v>0.709</v>
      </c>
      <c r="O145" s="16"/>
    </row>
    <row r="146" s="8" customFormat="1" ht="25" customHeight="1" spans="1:15">
      <c r="A146" s="12">
        <v>145</v>
      </c>
      <c r="B146" s="13" t="s">
        <v>293</v>
      </c>
      <c r="C146" s="14">
        <v>2017</v>
      </c>
      <c r="D146" s="14" t="s">
        <v>294</v>
      </c>
      <c r="E146" s="14" t="s">
        <v>295</v>
      </c>
      <c r="F146" s="14">
        <v>20171010124</v>
      </c>
      <c r="G146" s="14" t="s">
        <v>296</v>
      </c>
      <c r="H146" s="14" t="s">
        <v>19</v>
      </c>
      <c r="I146" s="14">
        <v>53</v>
      </c>
      <c r="J146" s="14">
        <v>124</v>
      </c>
      <c r="K146" s="14">
        <v>85</v>
      </c>
      <c r="L146" s="14">
        <v>15</v>
      </c>
      <c r="M146" s="14">
        <v>39</v>
      </c>
      <c r="N146" s="15">
        <v>0.69</v>
      </c>
      <c r="O146" s="16"/>
    </row>
    <row r="147" s="8" customFormat="1" ht="25" customHeight="1" spans="1:15">
      <c r="A147" s="12">
        <v>146</v>
      </c>
      <c r="B147" s="13" t="s">
        <v>293</v>
      </c>
      <c r="C147" s="14">
        <v>2018</v>
      </c>
      <c r="D147" s="14" t="s">
        <v>297</v>
      </c>
      <c r="E147" s="14" t="s">
        <v>298</v>
      </c>
      <c r="F147" s="14">
        <v>20181005022</v>
      </c>
      <c r="G147" s="14" t="s">
        <v>299</v>
      </c>
      <c r="H147" s="14" t="s">
        <v>21</v>
      </c>
      <c r="I147" s="14">
        <v>32</v>
      </c>
      <c r="J147" s="14">
        <v>90</v>
      </c>
      <c r="K147" s="14">
        <v>50</v>
      </c>
      <c r="L147" s="14">
        <v>7</v>
      </c>
      <c r="M147" s="14">
        <v>40</v>
      </c>
      <c r="N147" s="15">
        <v>0.56</v>
      </c>
      <c r="O147" s="16"/>
    </row>
    <row r="148" s="8" customFormat="1" ht="25" customHeight="1" spans="1:15">
      <c r="A148" s="12">
        <v>147</v>
      </c>
      <c r="B148" s="13" t="s">
        <v>293</v>
      </c>
      <c r="C148" s="14">
        <v>2018</v>
      </c>
      <c r="D148" s="14" t="s">
        <v>297</v>
      </c>
      <c r="E148" s="14" t="s">
        <v>300</v>
      </c>
      <c r="F148" s="14">
        <v>20171005071</v>
      </c>
      <c r="G148" s="14" t="s">
        <v>301</v>
      </c>
      <c r="H148" s="14" t="s">
        <v>21</v>
      </c>
      <c r="I148" s="14">
        <v>35</v>
      </c>
      <c r="J148" s="14">
        <v>95.5</v>
      </c>
      <c r="K148" s="14">
        <v>47.5</v>
      </c>
      <c r="L148" s="14">
        <v>11</v>
      </c>
      <c r="M148" s="14">
        <v>48</v>
      </c>
      <c r="N148" s="15">
        <v>0.49</v>
      </c>
      <c r="O148" s="16"/>
    </row>
    <row r="149" s="8" customFormat="1" ht="25" customHeight="1" spans="1:15">
      <c r="A149" s="12">
        <v>148</v>
      </c>
      <c r="B149" s="13" t="s">
        <v>293</v>
      </c>
      <c r="C149" s="14">
        <v>2018</v>
      </c>
      <c r="D149" s="14" t="s">
        <v>294</v>
      </c>
      <c r="E149" s="14" t="s">
        <v>302</v>
      </c>
      <c r="F149" s="14">
        <v>20181005083</v>
      </c>
      <c r="G149" s="14" t="s">
        <v>303</v>
      </c>
      <c r="H149" s="14" t="s">
        <v>19</v>
      </c>
      <c r="I149" s="14">
        <v>43</v>
      </c>
      <c r="J149" s="14">
        <v>92</v>
      </c>
      <c r="K149" s="14">
        <v>46.5</v>
      </c>
      <c r="L149" s="14">
        <v>18</v>
      </c>
      <c r="M149" s="14">
        <v>45.5</v>
      </c>
      <c r="N149" s="15">
        <v>0.51</v>
      </c>
      <c r="O149" s="16"/>
    </row>
    <row r="150" s="8" customFormat="1" ht="25" customHeight="1" spans="1:15">
      <c r="A150" s="12">
        <v>149</v>
      </c>
      <c r="B150" s="13" t="s">
        <v>293</v>
      </c>
      <c r="C150" s="14">
        <v>2018</v>
      </c>
      <c r="D150" s="14" t="s">
        <v>297</v>
      </c>
      <c r="E150" s="14" t="s">
        <v>300</v>
      </c>
      <c r="F150" s="14">
        <v>20181005063</v>
      </c>
      <c r="G150" s="14" t="s">
        <v>304</v>
      </c>
      <c r="H150" s="14" t="s">
        <v>21</v>
      </c>
      <c r="I150" s="14">
        <v>35</v>
      </c>
      <c r="J150" s="14">
        <v>93</v>
      </c>
      <c r="K150" s="14">
        <v>73</v>
      </c>
      <c r="L150" s="14">
        <v>3</v>
      </c>
      <c r="M150" s="14">
        <v>20</v>
      </c>
      <c r="N150" s="15">
        <v>0.78</v>
      </c>
      <c r="O150" s="16"/>
    </row>
    <row r="151" s="8" customFormat="1" ht="25" customHeight="1" spans="1:15">
      <c r="A151" s="12">
        <v>150</v>
      </c>
      <c r="B151" s="13" t="s">
        <v>293</v>
      </c>
      <c r="C151" s="14">
        <v>2018</v>
      </c>
      <c r="D151" s="14" t="s">
        <v>294</v>
      </c>
      <c r="E151" s="14" t="s">
        <v>305</v>
      </c>
      <c r="F151" s="14">
        <v>20181005129</v>
      </c>
      <c r="G151" s="14" t="s">
        <v>306</v>
      </c>
      <c r="H151" s="14" t="s">
        <v>19</v>
      </c>
      <c r="I151" s="14">
        <v>47</v>
      </c>
      <c r="J151" s="14">
        <v>101</v>
      </c>
      <c r="K151" s="14">
        <v>83</v>
      </c>
      <c r="L151" s="14">
        <v>4</v>
      </c>
      <c r="M151" s="14">
        <v>18</v>
      </c>
      <c r="N151" s="15">
        <v>0.82</v>
      </c>
      <c r="O151" s="16"/>
    </row>
    <row r="152" s="8" customFormat="1" ht="25" customHeight="1" spans="1:15">
      <c r="A152" s="12">
        <v>151</v>
      </c>
      <c r="B152" s="13" t="s">
        <v>307</v>
      </c>
      <c r="C152" s="14">
        <v>2019</v>
      </c>
      <c r="D152" s="14" t="s">
        <v>308</v>
      </c>
      <c r="E152" s="14" t="s">
        <v>309</v>
      </c>
      <c r="F152" s="14">
        <v>20191004002</v>
      </c>
      <c r="G152" s="14" t="s">
        <v>310</v>
      </c>
      <c r="H152" s="14" t="s">
        <v>19</v>
      </c>
      <c r="I152" s="14">
        <v>9</v>
      </c>
      <c r="J152" s="14">
        <v>18.5</v>
      </c>
      <c r="K152" s="14">
        <v>7</v>
      </c>
      <c r="L152" s="14">
        <v>5</v>
      </c>
      <c r="M152" s="14">
        <v>11.5</v>
      </c>
      <c r="N152" s="15">
        <v>0.38</v>
      </c>
      <c r="O152" s="16"/>
    </row>
    <row r="153" s="8" customFormat="1" ht="25" customHeight="1" spans="1:15">
      <c r="A153" s="12">
        <v>152</v>
      </c>
      <c r="B153" s="13" t="s">
        <v>307</v>
      </c>
      <c r="C153" s="14">
        <v>2019</v>
      </c>
      <c r="D153" s="14" t="s">
        <v>311</v>
      </c>
      <c r="E153" s="14" t="s">
        <v>312</v>
      </c>
      <c r="F153" s="14">
        <v>20191004332</v>
      </c>
      <c r="G153" s="14" t="s">
        <v>313</v>
      </c>
      <c r="H153" s="14" t="s">
        <v>21</v>
      </c>
      <c r="I153" s="14">
        <v>6</v>
      </c>
      <c r="J153" s="14">
        <v>14</v>
      </c>
      <c r="K153" s="14">
        <v>6.5</v>
      </c>
      <c r="L153" s="14">
        <v>3</v>
      </c>
      <c r="M153" s="14">
        <v>7.5</v>
      </c>
      <c r="N153" s="15">
        <v>0.46</v>
      </c>
      <c r="O153" s="16"/>
    </row>
    <row r="154" s="8" customFormat="1" ht="25" customHeight="1" spans="1:15">
      <c r="A154" s="12">
        <v>153</v>
      </c>
      <c r="B154" s="13" t="s">
        <v>307</v>
      </c>
      <c r="C154" s="14">
        <v>2019</v>
      </c>
      <c r="D154" s="14" t="s">
        <v>314</v>
      </c>
      <c r="E154" s="14" t="s">
        <v>315</v>
      </c>
      <c r="F154" s="14">
        <v>20191004280</v>
      </c>
      <c r="G154" s="14" t="s">
        <v>316</v>
      </c>
      <c r="H154" s="14" t="s">
        <v>19</v>
      </c>
      <c r="I154" s="14">
        <v>10</v>
      </c>
      <c r="J154" s="14">
        <v>17</v>
      </c>
      <c r="K154" s="14">
        <v>5.5</v>
      </c>
      <c r="L154" s="14">
        <v>6</v>
      </c>
      <c r="M154" s="14">
        <v>11.5</v>
      </c>
      <c r="N154" s="15">
        <v>0.32</v>
      </c>
      <c r="O154" s="16"/>
    </row>
    <row r="155" s="8" customFormat="1" ht="25" customHeight="1" spans="1:15">
      <c r="A155" s="12">
        <v>154</v>
      </c>
      <c r="B155" s="12" t="s">
        <v>317</v>
      </c>
      <c r="C155" s="18">
        <v>2019</v>
      </c>
      <c r="D155" s="17" t="s">
        <v>318</v>
      </c>
      <c r="E155" s="17" t="s">
        <v>319</v>
      </c>
      <c r="F155" s="18">
        <v>20191008080</v>
      </c>
      <c r="G155" s="17" t="s">
        <v>320</v>
      </c>
      <c r="H155" s="17" t="s">
        <v>19</v>
      </c>
      <c r="I155" s="17">
        <v>9</v>
      </c>
      <c r="J155" s="17">
        <v>25.5</v>
      </c>
      <c r="K155" s="17">
        <v>12.5</v>
      </c>
      <c r="L155" s="17">
        <v>4</v>
      </c>
      <c r="M155" s="17">
        <v>13</v>
      </c>
      <c r="N155" s="22">
        <f>K155/J155</f>
        <v>0.490196078431373</v>
      </c>
      <c r="O155" s="16"/>
    </row>
    <row r="156" s="8" customFormat="1" ht="25" customHeight="1" spans="1:15">
      <c r="A156" s="12">
        <v>155</v>
      </c>
      <c r="B156" s="12" t="s">
        <v>317</v>
      </c>
      <c r="C156" s="18">
        <v>2019</v>
      </c>
      <c r="D156" s="17" t="s">
        <v>318</v>
      </c>
      <c r="E156" s="17" t="s">
        <v>321</v>
      </c>
      <c r="F156" s="18">
        <v>20191008298</v>
      </c>
      <c r="G156" s="17" t="s">
        <v>322</v>
      </c>
      <c r="H156" s="17" t="s">
        <v>19</v>
      </c>
      <c r="I156" s="17">
        <v>7</v>
      </c>
      <c r="J156" s="17">
        <v>23.5</v>
      </c>
      <c r="K156" s="17">
        <v>10</v>
      </c>
      <c r="L156" s="17">
        <v>4</v>
      </c>
      <c r="M156" s="17">
        <v>13.5</v>
      </c>
      <c r="N156" s="22">
        <f>K156/J156</f>
        <v>0.425531914893617</v>
      </c>
      <c r="O156" s="16"/>
    </row>
    <row r="157" s="8" customFormat="1" ht="25" customHeight="1" spans="1:15">
      <c r="A157" s="12">
        <v>156</v>
      </c>
      <c r="B157" s="13" t="s">
        <v>323</v>
      </c>
      <c r="C157" s="14">
        <v>2017</v>
      </c>
      <c r="D157" s="14" t="s">
        <v>324</v>
      </c>
      <c r="E157" s="14" t="s">
        <v>325</v>
      </c>
      <c r="F157" s="14">
        <v>20171015274</v>
      </c>
      <c r="G157" s="14" t="s">
        <v>326</v>
      </c>
      <c r="H157" s="14" t="s">
        <v>19</v>
      </c>
      <c r="I157" s="14">
        <v>13</v>
      </c>
      <c r="J157" s="14">
        <v>28</v>
      </c>
      <c r="K157" s="14">
        <v>14</v>
      </c>
      <c r="L157" s="14">
        <v>5</v>
      </c>
      <c r="M157" s="14">
        <v>14</v>
      </c>
      <c r="N157" s="15">
        <v>0.5</v>
      </c>
      <c r="O157" s="16"/>
    </row>
    <row r="158" s="8" customFormat="1" ht="25" customHeight="1" spans="1:15">
      <c r="A158" s="12">
        <v>157</v>
      </c>
      <c r="B158" s="13" t="s">
        <v>323</v>
      </c>
      <c r="C158" s="14">
        <v>2017</v>
      </c>
      <c r="D158" s="14" t="s">
        <v>327</v>
      </c>
      <c r="E158" s="14" t="s">
        <v>328</v>
      </c>
      <c r="F158" s="14">
        <v>20161015073</v>
      </c>
      <c r="G158" s="14" t="s">
        <v>329</v>
      </c>
      <c r="H158" s="14" t="s">
        <v>21</v>
      </c>
      <c r="I158" s="14">
        <v>12</v>
      </c>
      <c r="J158" s="14">
        <v>25.5</v>
      </c>
      <c r="K158" s="14">
        <v>15</v>
      </c>
      <c r="L158" s="14">
        <v>14</v>
      </c>
      <c r="M158" s="14">
        <v>10.5</v>
      </c>
      <c r="N158" s="15">
        <v>0.59</v>
      </c>
      <c r="O158" s="16"/>
    </row>
    <row r="159" s="8" customFormat="1" ht="25" customHeight="1" spans="1:15">
      <c r="A159" s="12">
        <v>158</v>
      </c>
      <c r="B159" s="13" t="s">
        <v>323</v>
      </c>
      <c r="C159" s="14">
        <v>2017</v>
      </c>
      <c r="D159" s="14" t="s">
        <v>327</v>
      </c>
      <c r="E159" s="14" t="s">
        <v>328</v>
      </c>
      <c r="F159" s="14">
        <v>20171015084</v>
      </c>
      <c r="G159" s="14" t="s">
        <v>330</v>
      </c>
      <c r="H159" s="14" t="s">
        <v>19</v>
      </c>
      <c r="I159" s="14">
        <v>9</v>
      </c>
      <c r="J159" s="14">
        <v>21</v>
      </c>
      <c r="K159" s="14">
        <v>15</v>
      </c>
      <c r="L159" s="14">
        <v>2</v>
      </c>
      <c r="M159" s="14">
        <v>6</v>
      </c>
      <c r="N159" s="15">
        <v>0.71</v>
      </c>
      <c r="O159" s="16"/>
    </row>
    <row r="160" s="8" customFormat="1" ht="25" customHeight="1" spans="1:15">
      <c r="A160" s="12">
        <v>159</v>
      </c>
      <c r="B160" s="13" t="s">
        <v>323</v>
      </c>
      <c r="C160" s="14">
        <v>2017</v>
      </c>
      <c r="D160" s="14" t="s">
        <v>327</v>
      </c>
      <c r="E160" s="14" t="s">
        <v>331</v>
      </c>
      <c r="F160" s="14">
        <v>20161015114</v>
      </c>
      <c r="G160" s="14" t="s">
        <v>332</v>
      </c>
      <c r="H160" s="14" t="s">
        <v>19</v>
      </c>
      <c r="I160" s="14">
        <v>8</v>
      </c>
      <c r="J160" s="14">
        <v>19.5</v>
      </c>
      <c r="K160" s="14">
        <v>16.5</v>
      </c>
      <c r="L160" s="14">
        <v>1</v>
      </c>
      <c r="M160" s="14">
        <v>3</v>
      </c>
      <c r="N160" s="15">
        <v>0.85</v>
      </c>
      <c r="O160" s="16"/>
    </row>
    <row r="161" s="8" customFormat="1" ht="25" customHeight="1" spans="1:15">
      <c r="A161" s="12">
        <v>160</v>
      </c>
      <c r="B161" s="13" t="s">
        <v>323</v>
      </c>
      <c r="C161" s="14">
        <v>2017</v>
      </c>
      <c r="D161" s="14" t="s">
        <v>333</v>
      </c>
      <c r="E161" s="14" t="s">
        <v>334</v>
      </c>
      <c r="F161" s="14">
        <v>20171015150</v>
      </c>
      <c r="G161" s="14" t="s">
        <v>335</v>
      </c>
      <c r="H161" s="14" t="s">
        <v>19</v>
      </c>
      <c r="I161" s="14">
        <v>16</v>
      </c>
      <c r="J161" s="14">
        <v>32.5</v>
      </c>
      <c r="K161" s="14">
        <v>28.5</v>
      </c>
      <c r="L161" s="14">
        <v>2</v>
      </c>
      <c r="M161" s="14">
        <v>4</v>
      </c>
      <c r="N161" s="15">
        <v>0.88</v>
      </c>
      <c r="O161" s="16"/>
    </row>
    <row r="162" s="8" customFormat="1" ht="25" customHeight="1" spans="1:15">
      <c r="A162" s="12">
        <v>161</v>
      </c>
      <c r="B162" s="13" t="s">
        <v>323</v>
      </c>
      <c r="C162" s="14">
        <v>2017</v>
      </c>
      <c r="D162" s="14" t="s">
        <v>333</v>
      </c>
      <c r="E162" s="14" t="s">
        <v>336</v>
      </c>
      <c r="F162" s="14">
        <v>20171015196</v>
      </c>
      <c r="G162" s="14" t="s">
        <v>337</v>
      </c>
      <c r="H162" s="14" t="s">
        <v>19</v>
      </c>
      <c r="I162" s="14">
        <v>16</v>
      </c>
      <c r="J162" s="14">
        <v>31.5</v>
      </c>
      <c r="K162" s="14">
        <v>15</v>
      </c>
      <c r="L162" s="14">
        <v>9</v>
      </c>
      <c r="M162" s="14">
        <v>16.5</v>
      </c>
      <c r="N162" s="15">
        <v>0.48</v>
      </c>
      <c r="O162" s="16"/>
    </row>
    <row r="163" s="8" customFormat="1" ht="25" customHeight="1" spans="1:15">
      <c r="A163" s="12">
        <v>162</v>
      </c>
      <c r="B163" s="13" t="s">
        <v>323</v>
      </c>
      <c r="C163" s="14">
        <v>2017</v>
      </c>
      <c r="D163" s="14" t="s">
        <v>333</v>
      </c>
      <c r="E163" s="14" t="s">
        <v>336</v>
      </c>
      <c r="F163" s="14">
        <v>20171015204</v>
      </c>
      <c r="G163" s="14" t="s">
        <v>338</v>
      </c>
      <c r="H163" s="14" t="s">
        <v>21</v>
      </c>
      <c r="I163" s="14">
        <v>15</v>
      </c>
      <c r="J163" s="14">
        <v>31.5</v>
      </c>
      <c r="K163" s="14">
        <v>27.5</v>
      </c>
      <c r="L163" s="14">
        <v>2</v>
      </c>
      <c r="M163" s="14">
        <v>4</v>
      </c>
      <c r="N163" s="15">
        <v>0.87</v>
      </c>
      <c r="O163" s="16"/>
    </row>
    <row r="164" s="8" customFormat="1" ht="25" customHeight="1" spans="1:15">
      <c r="A164" s="12">
        <v>163</v>
      </c>
      <c r="B164" s="13" t="s">
        <v>323</v>
      </c>
      <c r="C164" s="14">
        <v>2018</v>
      </c>
      <c r="D164" s="14" t="s">
        <v>339</v>
      </c>
      <c r="E164" s="14" t="s">
        <v>340</v>
      </c>
      <c r="F164" s="14">
        <v>20171015249</v>
      </c>
      <c r="G164" s="14" t="s">
        <v>341</v>
      </c>
      <c r="H164" s="14" t="s">
        <v>21</v>
      </c>
      <c r="I164" s="14">
        <v>11</v>
      </c>
      <c r="J164" s="14">
        <v>29</v>
      </c>
      <c r="K164" s="14">
        <v>11.5</v>
      </c>
      <c r="L164" s="14">
        <v>7</v>
      </c>
      <c r="M164" s="14">
        <v>17.5</v>
      </c>
      <c r="N164" s="15">
        <v>0.4</v>
      </c>
      <c r="O164" s="16"/>
    </row>
    <row r="165" s="8" customFormat="1" ht="25" customHeight="1" spans="1:15">
      <c r="A165" s="12">
        <v>164</v>
      </c>
      <c r="B165" s="13" t="s">
        <v>342</v>
      </c>
      <c r="C165" s="14" t="s">
        <v>61</v>
      </c>
      <c r="D165" s="14" t="s">
        <v>343</v>
      </c>
      <c r="E165" s="14" t="s">
        <v>344</v>
      </c>
      <c r="F165" s="14">
        <v>20171014299</v>
      </c>
      <c r="G165" s="14" t="s">
        <v>345</v>
      </c>
      <c r="H165" s="14" t="s">
        <v>21</v>
      </c>
      <c r="I165" s="14">
        <v>73</v>
      </c>
      <c r="J165" s="14">
        <v>175.5</v>
      </c>
      <c r="K165" s="14">
        <v>157</v>
      </c>
      <c r="L165" s="14">
        <v>8</v>
      </c>
      <c r="M165" s="14">
        <v>18.5</v>
      </c>
      <c r="N165" s="15">
        <v>0.895</v>
      </c>
      <c r="O165" s="16"/>
    </row>
    <row r="166" s="8" customFormat="1" ht="25" customHeight="1" spans="1:15">
      <c r="A166" s="12">
        <v>165</v>
      </c>
      <c r="B166" s="13" t="s">
        <v>342</v>
      </c>
      <c r="C166" s="14" t="s">
        <v>61</v>
      </c>
      <c r="D166" s="14" t="s">
        <v>343</v>
      </c>
      <c r="E166" s="14" t="s">
        <v>344</v>
      </c>
      <c r="F166" s="14">
        <v>20171014310</v>
      </c>
      <c r="G166" s="14" t="s">
        <v>346</v>
      </c>
      <c r="H166" s="14" t="s">
        <v>19</v>
      </c>
      <c r="I166" s="14">
        <v>76</v>
      </c>
      <c r="J166" s="14">
        <v>180</v>
      </c>
      <c r="K166" s="14">
        <v>154</v>
      </c>
      <c r="L166" s="14">
        <v>10</v>
      </c>
      <c r="M166" s="14">
        <v>26</v>
      </c>
      <c r="N166" s="15">
        <v>0.856</v>
      </c>
      <c r="O166" s="16"/>
    </row>
    <row r="167" s="8" customFormat="1" ht="25" customHeight="1" spans="1:15">
      <c r="A167" s="12">
        <v>166</v>
      </c>
      <c r="B167" s="13" t="s">
        <v>342</v>
      </c>
      <c r="C167" s="14" t="s">
        <v>61</v>
      </c>
      <c r="D167" s="14" t="s">
        <v>343</v>
      </c>
      <c r="E167" s="14" t="s">
        <v>344</v>
      </c>
      <c r="F167" s="14">
        <v>20171014318</v>
      </c>
      <c r="G167" s="14" t="s">
        <v>347</v>
      </c>
      <c r="H167" s="14" t="s">
        <v>19</v>
      </c>
      <c r="I167" s="14">
        <v>73</v>
      </c>
      <c r="J167" s="14">
        <v>176</v>
      </c>
      <c r="K167" s="14">
        <v>149</v>
      </c>
      <c r="L167" s="14">
        <v>8</v>
      </c>
      <c r="M167" s="14">
        <v>27</v>
      </c>
      <c r="N167" s="15">
        <v>0.847</v>
      </c>
      <c r="O167" s="16"/>
    </row>
    <row r="168" s="8" customFormat="1" ht="25" customHeight="1" spans="1:15">
      <c r="A168" s="12">
        <v>167</v>
      </c>
      <c r="B168" s="13" t="s">
        <v>342</v>
      </c>
      <c r="C168" s="14" t="s">
        <v>61</v>
      </c>
      <c r="D168" s="14" t="s">
        <v>343</v>
      </c>
      <c r="E168" s="14" t="s">
        <v>344</v>
      </c>
      <c r="F168" s="14">
        <v>20171014323</v>
      </c>
      <c r="G168" s="14" t="s">
        <v>348</v>
      </c>
      <c r="H168" s="14" t="s">
        <v>19</v>
      </c>
      <c r="I168" s="14">
        <v>73</v>
      </c>
      <c r="J168" s="14">
        <v>176</v>
      </c>
      <c r="K168" s="14">
        <v>142.5</v>
      </c>
      <c r="L168" s="14">
        <v>10</v>
      </c>
      <c r="M168" s="14">
        <v>33.5</v>
      </c>
      <c r="N168" s="15">
        <v>0.81</v>
      </c>
      <c r="O168" s="16"/>
    </row>
    <row r="169" s="8" customFormat="1" ht="25" customHeight="1" spans="1:15">
      <c r="A169" s="12">
        <v>168</v>
      </c>
      <c r="B169" s="13" t="s">
        <v>342</v>
      </c>
      <c r="C169" s="14" t="s">
        <v>61</v>
      </c>
      <c r="D169" s="14" t="s">
        <v>343</v>
      </c>
      <c r="E169" s="14" t="s">
        <v>344</v>
      </c>
      <c r="F169" s="14">
        <v>20171014324</v>
      </c>
      <c r="G169" s="14" t="s">
        <v>349</v>
      </c>
      <c r="H169" s="14" t="s">
        <v>21</v>
      </c>
      <c r="I169" s="14">
        <v>73</v>
      </c>
      <c r="J169" s="14">
        <v>175.5</v>
      </c>
      <c r="K169" s="14">
        <v>137.5</v>
      </c>
      <c r="L169" s="14">
        <v>11</v>
      </c>
      <c r="M169" s="14">
        <v>38</v>
      </c>
      <c r="N169" s="15">
        <v>0.783</v>
      </c>
      <c r="O169" s="16"/>
    </row>
    <row r="170" s="8" customFormat="1" ht="25" customHeight="1" spans="1:15">
      <c r="A170" s="12">
        <v>169</v>
      </c>
      <c r="B170" s="13" t="s">
        <v>342</v>
      </c>
      <c r="C170" s="14" t="s">
        <v>61</v>
      </c>
      <c r="D170" s="14" t="s">
        <v>343</v>
      </c>
      <c r="E170" s="14" t="s">
        <v>350</v>
      </c>
      <c r="F170" s="14">
        <v>20171014012</v>
      </c>
      <c r="G170" s="14" t="s">
        <v>351</v>
      </c>
      <c r="H170" s="14" t="s">
        <v>21</v>
      </c>
      <c r="I170" s="14">
        <v>69</v>
      </c>
      <c r="J170" s="14">
        <v>162</v>
      </c>
      <c r="K170" s="14">
        <v>112</v>
      </c>
      <c r="L170" s="14">
        <v>16</v>
      </c>
      <c r="M170" s="14">
        <v>50</v>
      </c>
      <c r="N170" s="15">
        <v>0.691</v>
      </c>
      <c r="O170" s="16"/>
    </row>
    <row r="171" s="8" customFormat="1" ht="25" customHeight="1" spans="1:15">
      <c r="A171" s="12">
        <v>170</v>
      </c>
      <c r="B171" s="13" t="s">
        <v>342</v>
      </c>
      <c r="C171" s="14" t="s">
        <v>61</v>
      </c>
      <c r="D171" s="14" t="s">
        <v>343</v>
      </c>
      <c r="E171" s="14" t="s">
        <v>352</v>
      </c>
      <c r="F171" s="14">
        <v>20171014040</v>
      </c>
      <c r="G171" s="14" t="s">
        <v>353</v>
      </c>
      <c r="H171" s="14" t="s">
        <v>19</v>
      </c>
      <c r="I171" s="14">
        <v>68</v>
      </c>
      <c r="J171" s="14">
        <v>160</v>
      </c>
      <c r="K171" s="14">
        <v>138</v>
      </c>
      <c r="L171" s="14">
        <v>11</v>
      </c>
      <c r="M171" s="14">
        <v>22</v>
      </c>
      <c r="N171" s="15">
        <v>0.863</v>
      </c>
      <c r="O171" s="16"/>
    </row>
    <row r="172" s="8" customFormat="1" ht="25" customHeight="1" spans="1:15">
      <c r="A172" s="12">
        <v>171</v>
      </c>
      <c r="B172" s="13" t="s">
        <v>342</v>
      </c>
      <c r="C172" s="14" t="s">
        <v>61</v>
      </c>
      <c r="D172" s="14" t="s">
        <v>343</v>
      </c>
      <c r="E172" s="14" t="s">
        <v>352</v>
      </c>
      <c r="F172" s="14">
        <v>20171014053</v>
      </c>
      <c r="G172" s="14" t="s">
        <v>354</v>
      </c>
      <c r="H172" s="14" t="s">
        <v>19</v>
      </c>
      <c r="I172" s="14">
        <v>68</v>
      </c>
      <c r="J172" s="14">
        <v>159</v>
      </c>
      <c r="K172" s="14">
        <v>101</v>
      </c>
      <c r="L172" s="14">
        <v>20</v>
      </c>
      <c r="M172" s="14">
        <v>58</v>
      </c>
      <c r="N172" s="15">
        <v>0.635</v>
      </c>
      <c r="O172" s="16"/>
    </row>
    <row r="173" s="8" customFormat="1" ht="25" customHeight="1" spans="1:15">
      <c r="A173" s="12">
        <v>172</v>
      </c>
      <c r="B173" s="13" t="s">
        <v>342</v>
      </c>
      <c r="C173" s="14" t="s">
        <v>61</v>
      </c>
      <c r="D173" s="14" t="s">
        <v>343</v>
      </c>
      <c r="E173" s="14" t="s">
        <v>355</v>
      </c>
      <c r="F173" s="14">
        <v>20171014087</v>
      </c>
      <c r="G173" s="14" t="s">
        <v>356</v>
      </c>
      <c r="H173" s="14" t="s">
        <v>21</v>
      </c>
      <c r="I173" s="14">
        <v>65</v>
      </c>
      <c r="J173" s="14">
        <v>155.5</v>
      </c>
      <c r="K173" s="14">
        <v>130.5</v>
      </c>
      <c r="L173" s="14">
        <v>7</v>
      </c>
      <c r="M173" s="14">
        <v>25</v>
      </c>
      <c r="N173" s="15">
        <v>0.839</v>
      </c>
      <c r="O173" s="16"/>
    </row>
    <row r="174" s="8" customFormat="1" ht="25" customHeight="1" spans="1:15">
      <c r="A174" s="12">
        <v>173</v>
      </c>
      <c r="B174" s="13" t="s">
        <v>342</v>
      </c>
      <c r="C174" s="14" t="s">
        <v>61</v>
      </c>
      <c r="D174" s="14" t="s">
        <v>343</v>
      </c>
      <c r="E174" s="14" t="s">
        <v>355</v>
      </c>
      <c r="F174" s="14">
        <v>20171014090</v>
      </c>
      <c r="G174" s="14" t="s">
        <v>357</v>
      </c>
      <c r="H174" s="14" t="s">
        <v>19</v>
      </c>
      <c r="I174" s="14">
        <v>71</v>
      </c>
      <c r="J174" s="14">
        <v>164</v>
      </c>
      <c r="K174" s="14">
        <v>145.5</v>
      </c>
      <c r="L174" s="14">
        <v>9</v>
      </c>
      <c r="M174" s="14">
        <v>18.5</v>
      </c>
      <c r="N174" s="15">
        <v>0.887</v>
      </c>
      <c r="O174" s="16"/>
    </row>
    <row r="175" s="8" customFormat="1" ht="25" customHeight="1" spans="1:15">
      <c r="A175" s="12">
        <v>174</v>
      </c>
      <c r="B175" s="13" t="s">
        <v>342</v>
      </c>
      <c r="C175" s="14" t="s">
        <v>61</v>
      </c>
      <c r="D175" s="14" t="s">
        <v>343</v>
      </c>
      <c r="E175" s="14" t="s">
        <v>358</v>
      </c>
      <c r="F175" s="14">
        <v>20171014096</v>
      </c>
      <c r="G175" s="14" t="s">
        <v>359</v>
      </c>
      <c r="H175" s="14" t="s">
        <v>19</v>
      </c>
      <c r="I175" s="14">
        <v>69</v>
      </c>
      <c r="J175" s="14">
        <v>161.5</v>
      </c>
      <c r="K175" s="14">
        <v>75.5</v>
      </c>
      <c r="L175" s="14">
        <v>30</v>
      </c>
      <c r="M175" s="14">
        <v>86</v>
      </c>
      <c r="N175" s="15">
        <v>0.467</v>
      </c>
      <c r="O175" s="16"/>
    </row>
    <row r="176" s="8" customFormat="1" ht="25" customHeight="1" spans="1:15">
      <c r="A176" s="12">
        <v>175</v>
      </c>
      <c r="B176" s="13" t="s">
        <v>342</v>
      </c>
      <c r="C176" s="14" t="s">
        <v>61</v>
      </c>
      <c r="D176" s="14" t="s">
        <v>343</v>
      </c>
      <c r="E176" s="14" t="s">
        <v>358</v>
      </c>
      <c r="F176" s="14">
        <v>20171014108</v>
      </c>
      <c r="G176" s="14" t="s">
        <v>360</v>
      </c>
      <c r="H176" s="14" t="s">
        <v>19</v>
      </c>
      <c r="I176" s="14">
        <v>70</v>
      </c>
      <c r="J176" s="14">
        <v>162</v>
      </c>
      <c r="K176" s="14">
        <v>130</v>
      </c>
      <c r="L176" s="14">
        <v>13</v>
      </c>
      <c r="M176" s="14">
        <v>32</v>
      </c>
      <c r="N176" s="15">
        <v>0.802</v>
      </c>
      <c r="O176" s="16"/>
    </row>
    <row r="177" s="8" customFormat="1" ht="25" customHeight="1" spans="1:15">
      <c r="A177" s="12">
        <v>176</v>
      </c>
      <c r="B177" s="13" t="s">
        <v>342</v>
      </c>
      <c r="C177" s="14" t="s">
        <v>61</v>
      </c>
      <c r="D177" s="14" t="s">
        <v>343</v>
      </c>
      <c r="E177" s="14" t="s">
        <v>358</v>
      </c>
      <c r="F177" s="14">
        <v>20171014118</v>
      </c>
      <c r="G177" s="14" t="s">
        <v>361</v>
      </c>
      <c r="H177" s="14" t="s">
        <v>19</v>
      </c>
      <c r="I177" s="14">
        <v>71</v>
      </c>
      <c r="J177" s="14">
        <v>163</v>
      </c>
      <c r="K177" s="14">
        <v>120.5</v>
      </c>
      <c r="L177" s="14">
        <v>14</v>
      </c>
      <c r="M177" s="14">
        <v>42.5</v>
      </c>
      <c r="N177" s="15">
        <v>0.739</v>
      </c>
      <c r="O177" s="16"/>
    </row>
    <row r="178" s="8" customFormat="1" ht="25" customHeight="1" spans="1:15">
      <c r="A178" s="12">
        <v>177</v>
      </c>
      <c r="B178" s="13" t="s">
        <v>342</v>
      </c>
      <c r="C178" s="14" t="s">
        <v>61</v>
      </c>
      <c r="D178" s="14" t="s">
        <v>343</v>
      </c>
      <c r="E178" s="14" t="s">
        <v>362</v>
      </c>
      <c r="F178" s="14">
        <v>20171014138</v>
      </c>
      <c r="G178" s="14" t="s">
        <v>363</v>
      </c>
      <c r="H178" s="14" t="s">
        <v>19</v>
      </c>
      <c r="I178" s="14">
        <v>70</v>
      </c>
      <c r="J178" s="14">
        <v>159</v>
      </c>
      <c r="K178" s="14">
        <v>135.5</v>
      </c>
      <c r="L178" s="14">
        <v>8</v>
      </c>
      <c r="M178" s="14">
        <v>23.5</v>
      </c>
      <c r="N178" s="15">
        <v>0.852</v>
      </c>
      <c r="O178" s="16"/>
    </row>
    <row r="179" s="8" customFormat="1" ht="25" customHeight="1" spans="1:15">
      <c r="A179" s="12">
        <v>178</v>
      </c>
      <c r="B179" s="13" t="s">
        <v>342</v>
      </c>
      <c r="C179" s="14" t="s">
        <v>61</v>
      </c>
      <c r="D179" s="14" t="s">
        <v>343</v>
      </c>
      <c r="E179" s="14" t="s">
        <v>364</v>
      </c>
      <c r="F179" s="14">
        <v>20171014171</v>
      </c>
      <c r="G179" s="14" t="s">
        <v>365</v>
      </c>
      <c r="H179" s="14" t="s">
        <v>19</v>
      </c>
      <c r="I179" s="14">
        <v>69</v>
      </c>
      <c r="J179" s="14">
        <v>160.5</v>
      </c>
      <c r="K179" s="14">
        <v>123</v>
      </c>
      <c r="L179" s="14">
        <v>16</v>
      </c>
      <c r="M179" s="14">
        <v>37.5</v>
      </c>
      <c r="N179" s="15">
        <v>0.766</v>
      </c>
      <c r="O179" s="16"/>
    </row>
    <row r="180" s="8" customFormat="1" ht="25" customHeight="1" spans="1:15">
      <c r="A180" s="12">
        <v>179</v>
      </c>
      <c r="B180" s="13" t="s">
        <v>342</v>
      </c>
      <c r="C180" s="14" t="s">
        <v>61</v>
      </c>
      <c r="D180" s="14" t="s">
        <v>366</v>
      </c>
      <c r="E180" s="14" t="s">
        <v>367</v>
      </c>
      <c r="F180" s="14">
        <v>20171014638</v>
      </c>
      <c r="G180" s="14" t="s">
        <v>368</v>
      </c>
      <c r="H180" s="14" t="s">
        <v>19</v>
      </c>
      <c r="I180" s="14">
        <v>59</v>
      </c>
      <c r="J180" s="14">
        <v>151</v>
      </c>
      <c r="K180" s="14">
        <v>132</v>
      </c>
      <c r="L180" s="14">
        <v>6</v>
      </c>
      <c r="M180" s="14">
        <v>19</v>
      </c>
      <c r="N180" s="15">
        <v>0.874</v>
      </c>
      <c r="O180" s="16"/>
    </row>
    <row r="181" s="8" customFormat="1" ht="25" customHeight="1" spans="1:15">
      <c r="A181" s="12">
        <v>180</v>
      </c>
      <c r="B181" s="13" t="s">
        <v>342</v>
      </c>
      <c r="C181" s="14" t="s">
        <v>61</v>
      </c>
      <c r="D181" s="14" t="s">
        <v>366</v>
      </c>
      <c r="E181" s="14" t="s">
        <v>367</v>
      </c>
      <c r="F181" s="14">
        <v>20171014644</v>
      </c>
      <c r="G181" s="14" t="s">
        <v>369</v>
      </c>
      <c r="H181" s="14" t="s">
        <v>19</v>
      </c>
      <c r="I181" s="14">
        <v>57</v>
      </c>
      <c r="J181" s="14">
        <v>149</v>
      </c>
      <c r="K181" s="14">
        <v>109</v>
      </c>
      <c r="L181" s="14">
        <v>13</v>
      </c>
      <c r="M181" s="14">
        <v>40</v>
      </c>
      <c r="N181" s="15">
        <v>0.732</v>
      </c>
      <c r="O181" s="16"/>
    </row>
    <row r="182" s="8" customFormat="1" ht="25" customHeight="1" spans="1:15">
      <c r="A182" s="12">
        <v>181</v>
      </c>
      <c r="B182" s="13" t="s">
        <v>342</v>
      </c>
      <c r="C182" s="14" t="s">
        <v>61</v>
      </c>
      <c r="D182" s="14" t="s">
        <v>370</v>
      </c>
      <c r="E182" s="14" t="s">
        <v>371</v>
      </c>
      <c r="F182" s="14">
        <v>20161014582</v>
      </c>
      <c r="G182" s="14" t="s">
        <v>372</v>
      </c>
      <c r="H182" s="14" t="s">
        <v>19</v>
      </c>
      <c r="I182" s="14">
        <v>72</v>
      </c>
      <c r="J182" s="14">
        <v>186</v>
      </c>
      <c r="K182" s="14">
        <v>96.5</v>
      </c>
      <c r="L182" s="14">
        <v>26</v>
      </c>
      <c r="M182" s="14">
        <v>89.5</v>
      </c>
      <c r="N182" s="15">
        <v>0.519</v>
      </c>
      <c r="O182" s="16"/>
    </row>
    <row r="183" s="8" customFormat="1" ht="25" customHeight="1" spans="1:15">
      <c r="A183" s="12">
        <v>182</v>
      </c>
      <c r="B183" s="13" t="s">
        <v>342</v>
      </c>
      <c r="C183" s="14" t="s">
        <v>48</v>
      </c>
      <c r="D183" s="14" t="s">
        <v>343</v>
      </c>
      <c r="E183" s="14" t="s">
        <v>373</v>
      </c>
      <c r="F183" s="14">
        <v>20181014309</v>
      </c>
      <c r="G183" s="14" t="s">
        <v>374</v>
      </c>
      <c r="H183" s="14" t="s">
        <v>21</v>
      </c>
      <c r="I183" s="14">
        <v>43</v>
      </c>
      <c r="J183" s="14">
        <v>100</v>
      </c>
      <c r="K183" s="14">
        <v>69.5</v>
      </c>
      <c r="L183" s="14">
        <v>9</v>
      </c>
      <c r="M183" s="14">
        <v>30.5</v>
      </c>
      <c r="N183" s="15">
        <v>0.695</v>
      </c>
      <c r="O183" s="16"/>
    </row>
    <row r="184" s="8" customFormat="1" ht="25" customHeight="1" spans="1:15">
      <c r="A184" s="12">
        <v>183</v>
      </c>
      <c r="B184" s="13" t="s">
        <v>342</v>
      </c>
      <c r="C184" s="14" t="s">
        <v>48</v>
      </c>
      <c r="D184" s="14" t="s">
        <v>343</v>
      </c>
      <c r="E184" s="14" t="s">
        <v>373</v>
      </c>
      <c r="F184" s="14">
        <v>20181014324</v>
      </c>
      <c r="G184" s="14" t="s">
        <v>375</v>
      </c>
      <c r="H184" s="14" t="s">
        <v>19</v>
      </c>
      <c r="I184" s="14">
        <v>46</v>
      </c>
      <c r="J184" s="14">
        <v>102.5</v>
      </c>
      <c r="K184" s="14">
        <v>84.5</v>
      </c>
      <c r="L184" s="14">
        <v>5</v>
      </c>
      <c r="M184" s="14">
        <v>18</v>
      </c>
      <c r="N184" s="15">
        <v>0.824</v>
      </c>
      <c r="O184" s="16"/>
    </row>
    <row r="185" s="8" customFormat="1" ht="25" customHeight="1" spans="1:15">
      <c r="A185" s="12">
        <v>184</v>
      </c>
      <c r="B185" s="13" t="s">
        <v>342</v>
      </c>
      <c r="C185" s="14" t="s">
        <v>48</v>
      </c>
      <c r="D185" s="14" t="s">
        <v>343</v>
      </c>
      <c r="E185" s="14" t="s">
        <v>373</v>
      </c>
      <c r="F185" s="14">
        <v>20181014329</v>
      </c>
      <c r="G185" s="14" t="s">
        <v>376</v>
      </c>
      <c r="H185" s="14" t="s">
        <v>19</v>
      </c>
      <c r="I185" s="14">
        <v>44</v>
      </c>
      <c r="J185" s="14">
        <v>100.5</v>
      </c>
      <c r="K185" s="14">
        <v>51.5</v>
      </c>
      <c r="L185" s="14">
        <v>15</v>
      </c>
      <c r="M185" s="14">
        <v>49</v>
      </c>
      <c r="N185" s="15">
        <v>0.512</v>
      </c>
      <c r="O185" s="16"/>
    </row>
    <row r="186" s="8" customFormat="1" ht="25" customHeight="1" spans="1:15">
      <c r="A186" s="12">
        <v>185</v>
      </c>
      <c r="B186" s="13" t="s">
        <v>342</v>
      </c>
      <c r="C186" s="14" t="s">
        <v>48</v>
      </c>
      <c r="D186" s="14" t="s">
        <v>343</v>
      </c>
      <c r="E186" s="14" t="s">
        <v>377</v>
      </c>
      <c r="F186" s="14">
        <v>20181014020</v>
      </c>
      <c r="G186" s="14" t="s">
        <v>378</v>
      </c>
      <c r="H186" s="14" t="s">
        <v>21</v>
      </c>
      <c r="I186" s="14">
        <v>49</v>
      </c>
      <c r="J186" s="14">
        <v>104.5</v>
      </c>
      <c r="K186" s="14">
        <v>83.5</v>
      </c>
      <c r="L186" s="14">
        <v>7</v>
      </c>
      <c r="M186" s="14">
        <v>21</v>
      </c>
      <c r="N186" s="15">
        <v>0.799</v>
      </c>
      <c r="O186" s="16"/>
    </row>
    <row r="187" s="8" customFormat="1" ht="25" customHeight="1" spans="1:15">
      <c r="A187" s="12">
        <v>186</v>
      </c>
      <c r="B187" s="13" t="s">
        <v>342</v>
      </c>
      <c r="C187" s="14" t="s">
        <v>48</v>
      </c>
      <c r="D187" s="14" t="s">
        <v>343</v>
      </c>
      <c r="E187" s="14" t="s">
        <v>377</v>
      </c>
      <c r="F187" s="14">
        <v>20181014030</v>
      </c>
      <c r="G187" s="14" t="s">
        <v>379</v>
      </c>
      <c r="H187" s="14" t="s">
        <v>21</v>
      </c>
      <c r="I187" s="14">
        <v>50</v>
      </c>
      <c r="J187" s="14">
        <v>106.5</v>
      </c>
      <c r="K187" s="14">
        <v>85</v>
      </c>
      <c r="L187" s="14">
        <v>7</v>
      </c>
      <c r="M187" s="14">
        <v>21.5</v>
      </c>
      <c r="N187" s="15">
        <v>0.798</v>
      </c>
      <c r="O187" s="16"/>
    </row>
    <row r="188" s="8" customFormat="1" ht="25" customHeight="1" spans="1:15">
      <c r="A188" s="12">
        <v>187</v>
      </c>
      <c r="B188" s="13" t="s">
        <v>342</v>
      </c>
      <c r="C188" s="14" t="s">
        <v>48</v>
      </c>
      <c r="D188" s="14" t="s">
        <v>343</v>
      </c>
      <c r="E188" s="14" t="s">
        <v>380</v>
      </c>
      <c r="F188" s="14">
        <v>20171014156</v>
      </c>
      <c r="G188" s="14" t="s">
        <v>381</v>
      </c>
      <c r="H188" s="14" t="s">
        <v>19</v>
      </c>
      <c r="I188" s="14">
        <v>47</v>
      </c>
      <c r="J188" s="14">
        <v>103.5</v>
      </c>
      <c r="K188" s="14">
        <v>83.5</v>
      </c>
      <c r="L188" s="14">
        <v>10</v>
      </c>
      <c r="M188" s="14">
        <v>20</v>
      </c>
      <c r="N188" s="15">
        <v>0.807</v>
      </c>
      <c r="O188" s="16"/>
    </row>
    <row r="189" s="8" customFormat="1" ht="25" customHeight="1" spans="1:15">
      <c r="A189" s="12">
        <v>188</v>
      </c>
      <c r="B189" s="13" t="s">
        <v>342</v>
      </c>
      <c r="C189" s="14" t="s">
        <v>48</v>
      </c>
      <c r="D189" s="14" t="s">
        <v>343</v>
      </c>
      <c r="E189" s="14" t="s">
        <v>380</v>
      </c>
      <c r="F189" s="14">
        <v>20181014101</v>
      </c>
      <c r="G189" s="14" t="s">
        <v>382</v>
      </c>
      <c r="H189" s="14" t="s">
        <v>21</v>
      </c>
      <c r="I189" s="14">
        <v>46</v>
      </c>
      <c r="J189" s="14">
        <v>103</v>
      </c>
      <c r="K189" s="14">
        <v>81.5</v>
      </c>
      <c r="L189" s="14">
        <v>6</v>
      </c>
      <c r="M189" s="14">
        <v>21.5</v>
      </c>
      <c r="N189" s="15">
        <v>0.791</v>
      </c>
      <c r="O189" s="16"/>
    </row>
    <row r="190" s="8" customFormat="1" ht="25" customHeight="1" spans="1:15">
      <c r="A190" s="12">
        <v>189</v>
      </c>
      <c r="B190" s="13" t="s">
        <v>342</v>
      </c>
      <c r="C190" s="14" t="s">
        <v>48</v>
      </c>
      <c r="D190" s="14" t="s">
        <v>343</v>
      </c>
      <c r="E190" s="14" t="s">
        <v>383</v>
      </c>
      <c r="F190" s="14">
        <v>20181014132</v>
      </c>
      <c r="G190" s="14" t="s">
        <v>384</v>
      </c>
      <c r="H190" s="14" t="s">
        <v>21</v>
      </c>
      <c r="I190" s="14">
        <v>48</v>
      </c>
      <c r="J190" s="14">
        <v>105</v>
      </c>
      <c r="K190" s="14">
        <v>87</v>
      </c>
      <c r="L190" s="14">
        <v>7</v>
      </c>
      <c r="M190" s="14">
        <v>18</v>
      </c>
      <c r="N190" s="15">
        <v>0.829</v>
      </c>
      <c r="O190" s="16"/>
    </row>
    <row r="191" s="8" customFormat="1" ht="25" customHeight="1" spans="1:15">
      <c r="A191" s="12">
        <v>190</v>
      </c>
      <c r="B191" s="13" t="s">
        <v>342</v>
      </c>
      <c r="C191" s="14" t="s">
        <v>48</v>
      </c>
      <c r="D191" s="14" t="s">
        <v>343</v>
      </c>
      <c r="E191" s="14" t="s">
        <v>385</v>
      </c>
      <c r="F191" s="14">
        <v>20171014181</v>
      </c>
      <c r="G191" s="14" t="s">
        <v>386</v>
      </c>
      <c r="H191" s="14" t="s">
        <v>19</v>
      </c>
      <c r="I191" s="14">
        <v>47</v>
      </c>
      <c r="J191" s="14">
        <v>106</v>
      </c>
      <c r="K191" s="14">
        <v>79</v>
      </c>
      <c r="L191" s="14">
        <v>10</v>
      </c>
      <c r="M191" s="14">
        <v>27</v>
      </c>
      <c r="N191" s="15">
        <v>0.745</v>
      </c>
      <c r="O191" s="16"/>
    </row>
    <row r="192" s="8" customFormat="1" ht="25" customHeight="1" spans="1:15">
      <c r="A192" s="12">
        <v>191</v>
      </c>
      <c r="B192" s="13" t="s">
        <v>342</v>
      </c>
      <c r="C192" s="14" t="s">
        <v>48</v>
      </c>
      <c r="D192" s="14" t="s">
        <v>343</v>
      </c>
      <c r="E192" s="14" t="s">
        <v>385</v>
      </c>
      <c r="F192" s="14">
        <v>20181014174</v>
      </c>
      <c r="G192" s="14" t="s">
        <v>387</v>
      </c>
      <c r="H192" s="14" t="s">
        <v>21</v>
      </c>
      <c r="I192" s="14">
        <v>47</v>
      </c>
      <c r="J192" s="14">
        <v>104.5</v>
      </c>
      <c r="K192" s="14">
        <v>85</v>
      </c>
      <c r="L192" s="14">
        <v>6</v>
      </c>
      <c r="M192" s="14">
        <v>19.5</v>
      </c>
      <c r="N192" s="15">
        <v>0.813</v>
      </c>
      <c r="O192" s="16"/>
    </row>
    <row r="193" s="8" customFormat="1" ht="25" customHeight="1" spans="1:15">
      <c r="A193" s="12">
        <v>192</v>
      </c>
      <c r="B193" s="13" t="s">
        <v>342</v>
      </c>
      <c r="C193" s="14" t="s">
        <v>48</v>
      </c>
      <c r="D193" s="14" t="s">
        <v>343</v>
      </c>
      <c r="E193" s="14" t="s">
        <v>388</v>
      </c>
      <c r="F193" s="14">
        <v>20181014246</v>
      </c>
      <c r="G193" s="14" t="s">
        <v>389</v>
      </c>
      <c r="H193" s="14" t="s">
        <v>21</v>
      </c>
      <c r="I193" s="14">
        <v>47</v>
      </c>
      <c r="J193" s="14">
        <v>104</v>
      </c>
      <c r="K193" s="14">
        <v>60</v>
      </c>
      <c r="L193" s="14">
        <v>15</v>
      </c>
      <c r="M193" s="14">
        <v>44</v>
      </c>
      <c r="N193" s="15">
        <v>0.577</v>
      </c>
      <c r="O193" s="16"/>
    </row>
    <row r="194" s="8" customFormat="1" ht="25" customHeight="1" spans="1:15">
      <c r="A194" s="12">
        <v>193</v>
      </c>
      <c r="B194" s="13" t="s">
        <v>342</v>
      </c>
      <c r="C194" s="14" t="s">
        <v>48</v>
      </c>
      <c r="D194" s="14" t="s">
        <v>343</v>
      </c>
      <c r="E194" s="14" t="s">
        <v>390</v>
      </c>
      <c r="F194" s="14">
        <v>20181014275</v>
      </c>
      <c r="G194" s="14" t="s">
        <v>391</v>
      </c>
      <c r="H194" s="14" t="s">
        <v>19</v>
      </c>
      <c r="I194" s="14">
        <v>46</v>
      </c>
      <c r="J194" s="14">
        <v>102.5</v>
      </c>
      <c r="K194" s="14">
        <v>75</v>
      </c>
      <c r="L194" s="14">
        <v>10</v>
      </c>
      <c r="M194" s="14">
        <v>27.5</v>
      </c>
      <c r="N194" s="15">
        <v>0.732</v>
      </c>
      <c r="O194" s="16"/>
    </row>
    <row r="195" s="8" customFormat="1" ht="25" customHeight="1" spans="1:15">
      <c r="A195" s="12">
        <v>194</v>
      </c>
      <c r="B195" s="13" t="s">
        <v>342</v>
      </c>
      <c r="C195" s="14" t="s">
        <v>48</v>
      </c>
      <c r="D195" s="14" t="s">
        <v>392</v>
      </c>
      <c r="E195" s="14" t="s">
        <v>393</v>
      </c>
      <c r="F195" s="14">
        <v>20181014630</v>
      </c>
      <c r="G195" s="14" t="s">
        <v>394</v>
      </c>
      <c r="H195" s="14" t="s">
        <v>19</v>
      </c>
      <c r="I195" s="14">
        <v>43</v>
      </c>
      <c r="J195" s="14">
        <v>103.5</v>
      </c>
      <c r="K195" s="14">
        <v>75</v>
      </c>
      <c r="L195" s="14">
        <v>9</v>
      </c>
      <c r="M195" s="14">
        <v>28.5</v>
      </c>
      <c r="N195" s="15">
        <v>0.725</v>
      </c>
      <c r="O195" s="16"/>
    </row>
    <row r="196" s="8" customFormat="1" ht="25" customHeight="1" spans="1:15">
      <c r="A196" s="12">
        <v>195</v>
      </c>
      <c r="B196" s="13" t="s">
        <v>342</v>
      </c>
      <c r="C196" s="14" t="s">
        <v>48</v>
      </c>
      <c r="D196" s="14" t="s">
        <v>366</v>
      </c>
      <c r="E196" s="14" t="s">
        <v>395</v>
      </c>
      <c r="F196" s="14">
        <v>20181014649</v>
      </c>
      <c r="G196" s="14" t="s">
        <v>396</v>
      </c>
      <c r="H196" s="14" t="s">
        <v>19</v>
      </c>
      <c r="I196" s="14">
        <v>44</v>
      </c>
      <c r="J196" s="14">
        <v>98.5</v>
      </c>
      <c r="K196" s="14">
        <v>80.5</v>
      </c>
      <c r="L196" s="14">
        <v>5</v>
      </c>
      <c r="M196" s="14">
        <v>18</v>
      </c>
      <c r="N196" s="15">
        <v>0.817</v>
      </c>
      <c r="O196" s="16"/>
    </row>
    <row r="197" s="8" customFormat="1" ht="25" customHeight="1" spans="1:15">
      <c r="A197" s="12">
        <v>196</v>
      </c>
      <c r="B197" s="13" t="s">
        <v>342</v>
      </c>
      <c r="C197" s="14" t="s">
        <v>48</v>
      </c>
      <c r="D197" s="14" t="s">
        <v>366</v>
      </c>
      <c r="E197" s="14" t="s">
        <v>395</v>
      </c>
      <c r="F197" s="14">
        <v>20181014654</v>
      </c>
      <c r="G197" s="14" t="s">
        <v>397</v>
      </c>
      <c r="H197" s="14" t="s">
        <v>21</v>
      </c>
      <c r="I197" s="14">
        <v>44</v>
      </c>
      <c r="J197" s="14">
        <v>99.5</v>
      </c>
      <c r="K197" s="14">
        <v>76</v>
      </c>
      <c r="L197" s="14">
        <v>8</v>
      </c>
      <c r="M197" s="14">
        <v>23.5</v>
      </c>
      <c r="N197" s="15">
        <v>0.764</v>
      </c>
      <c r="O197" s="16"/>
    </row>
    <row r="198" s="8" customFormat="1" ht="25" customHeight="1" spans="1:15">
      <c r="A198" s="12">
        <v>197</v>
      </c>
      <c r="B198" s="13" t="s">
        <v>342</v>
      </c>
      <c r="C198" s="14" t="s">
        <v>48</v>
      </c>
      <c r="D198" s="14" t="s">
        <v>366</v>
      </c>
      <c r="E198" s="14" t="s">
        <v>395</v>
      </c>
      <c r="F198" s="14">
        <v>20181014667</v>
      </c>
      <c r="G198" s="14" t="s">
        <v>398</v>
      </c>
      <c r="H198" s="14" t="s">
        <v>21</v>
      </c>
      <c r="I198" s="14">
        <v>43</v>
      </c>
      <c r="J198" s="14">
        <v>97.5</v>
      </c>
      <c r="K198" s="14">
        <v>51.5</v>
      </c>
      <c r="L198" s="14">
        <v>15</v>
      </c>
      <c r="M198" s="14">
        <v>46</v>
      </c>
      <c r="N198" s="15">
        <v>0.528</v>
      </c>
      <c r="O198" s="16"/>
    </row>
    <row r="199" s="8" customFormat="1" ht="25" customHeight="1" spans="1:15">
      <c r="A199" s="12">
        <v>198</v>
      </c>
      <c r="B199" s="13" t="s">
        <v>342</v>
      </c>
      <c r="C199" s="14" t="s">
        <v>48</v>
      </c>
      <c r="D199" s="14" t="s">
        <v>366</v>
      </c>
      <c r="E199" s="14" t="s">
        <v>399</v>
      </c>
      <c r="F199" s="14">
        <v>20181014674</v>
      </c>
      <c r="G199" s="14" t="s">
        <v>400</v>
      </c>
      <c r="H199" s="14" t="s">
        <v>19</v>
      </c>
      <c r="I199" s="14">
        <v>42</v>
      </c>
      <c r="J199" s="14">
        <v>96</v>
      </c>
      <c r="K199" s="14">
        <v>72.5</v>
      </c>
      <c r="L199" s="14">
        <v>7</v>
      </c>
      <c r="M199" s="14">
        <v>23.5</v>
      </c>
      <c r="N199" s="15">
        <v>0.755</v>
      </c>
      <c r="O199" s="16"/>
    </row>
    <row r="200" s="8" customFormat="1" ht="25" customHeight="1" spans="1:15">
      <c r="A200" s="12">
        <v>199</v>
      </c>
      <c r="B200" s="13" t="s">
        <v>342</v>
      </c>
      <c r="C200" s="14" t="s">
        <v>48</v>
      </c>
      <c r="D200" s="14" t="s">
        <v>366</v>
      </c>
      <c r="E200" s="14" t="s">
        <v>399</v>
      </c>
      <c r="F200" s="14">
        <v>20181014682</v>
      </c>
      <c r="G200" s="14" t="s">
        <v>401</v>
      </c>
      <c r="H200" s="14" t="s">
        <v>19</v>
      </c>
      <c r="I200" s="14">
        <v>40</v>
      </c>
      <c r="J200" s="14">
        <v>94</v>
      </c>
      <c r="K200" s="14">
        <v>64</v>
      </c>
      <c r="L200" s="14">
        <v>9</v>
      </c>
      <c r="M200" s="14">
        <v>30</v>
      </c>
      <c r="N200" s="15">
        <v>0.681</v>
      </c>
      <c r="O200" s="16"/>
    </row>
    <row r="201" s="8" customFormat="1" ht="25" customHeight="1" spans="1:15">
      <c r="A201" s="12">
        <v>200</v>
      </c>
      <c r="B201" s="13" t="s">
        <v>342</v>
      </c>
      <c r="C201" s="14" t="s">
        <v>23</v>
      </c>
      <c r="D201" s="14" t="s">
        <v>343</v>
      </c>
      <c r="E201" s="14" t="s">
        <v>402</v>
      </c>
      <c r="F201" s="14">
        <v>20191014270</v>
      </c>
      <c r="G201" s="14" t="s">
        <v>403</v>
      </c>
      <c r="H201" s="14" t="s">
        <v>21</v>
      </c>
      <c r="I201" s="14">
        <v>22</v>
      </c>
      <c r="J201" s="14">
        <v>47.5</v>
      </c>
      <c r="K201" s="14">
        <v>28.5</v>
      </c>
      <c r="L201" s="14">
        <v>7</v>
      </c>
      <c r="M201" s="14">
        <v>19</v>
      </c>
      <c r="N201" s="15">
        <v>0.6</v>
      </c>
      <c r="O201" s="16"/>
    </row>
    <row r="202" s="8" customFormat="1" ht="25" customHeight="1" spans="1:15">
      <c r="A202" s="12">
        <v>201</v>
      </c>
      <c r="B202" s="13" t="s">
        <v>342</v>
      </c>
      <c r="C202" s="14" t="s">
        <v>23</v>
      </c>
      <c r="D202" s="14" t="s">
        <v>343</v>
      </c>
      <c r="E202" s="14" t="s">
        <v>404</v>
      </c>
      <c r="F202" s="14">
        <v>20191014342</v>
      </c>
      <c r="G202" s="14" t="s">
        <v>405</v>
      </c>
      <c r="H202" s="14" t="s">
        <v>19</v>
      </c>
      <c r="I202" s="14">
        <v>21</v>
      </c>
      <c r="J202" s="14">
        <v>46.5</v>
      </c>
      <c r="K202" s="14">
        <v>26</v>
      </c>
      <c r="L202" s="14">
        <v>7</v>
      </c>
      <c r="M202" s="14">
        <v>20.5</v>
      </c>
      <c r="N202" s="15">
        <v>0.559</v>
      </c>
      <c r="O202" s="16"/>
    </row>
    <row r="203" s="8" customFormat="1" ht="25" customHeight="1" spans="1:15">
      <c r="A203" s="12">
        <v>202</v>
      </c>
      <c r="B203" s="13" t="s">
        <v>342</v>
      </c>
      <c r="C203" s="14" t="s">
        <v>23</v>
      </c>
      <c r="D203" s="14" t="s">
        <v>343</v>
      </c>
      <c r="E203" s="14" t="s">
        <v>406</v>
      </c>
      <c r="F203" s="14">
        <v>20191014394</v>
      </c>
      <c r="G203" s="14" t="s">
        <v>407</v>
      </c>
      <c r="H203" s="14" t="s">
        <v>19</v>
      </c>
      <c r="I203" s="14">
        <v>22</v>
      </c>
      <c r="J203" s="14">
        <v>49</v>
      </c>
      <c r="K203" s="14">
        <v>22.5</v>
      </c>
      <c r="L203" s="14">
        <v>11</v>
      </c>
      <c r="M203" s="14">
        <v>26.5</v>
      </c>
      <c r="N203" s="15">
        <v>0.459</v>
      </c>
      <c r="O203" s="16"/>
    </row>
    <row r="204" s="8" customFormat="1" ht="25" customHeight="1" spans="1:15">
      <c r="A204" s="12">
        <v>203</v>
      </c>
      <c r="B204" s="13" t="s">
        <v>342</v>
      </c>
      <c r="C204" s="14" t="s">
        <v>23</v>
      </c>
      <c r="D204" s="14" t="s">
        <v>343</v>
      </c>
      <c r="E204" s="14" t="s">
        <v>408</v>
      </c>
      <c r="F204" s="14">
        <v>20191014430</v>
      </c>
      <c r="G204" s="14" t="s">
        <v>409</v>
      </c>
      <c r="H204" s="14" t="s">
        <v>19</v>
      </c>
      <c r="I204" s="14">
        <v>22</v>
      </c>
      <c r="J204" s="14">
        <v>48.5</v>
      </c>
      <c r="K204" s="14">
        <v>29</v>
      </c>
      <c r="L204" s="14">
        <v>7</v>
      </c>
      <c r="M204" s="14">
        <v>19.5</v>
      </c>
      <c r="N204" s="15">
        <v>0.598</v>
      </c>
      <c r="O204" s="16"/>
    </row>
  </sheetData>
  <autoFilter ref="A1:N204">
    <sortState ref="A1:N204">
      <sortCondition ref="B6"/>
    </sortState>
    <extLst/>
  </autoFilter>
  <sortState ref="A3:N208">
    <sortCondition ref="B7"/>
  </sortState>
  <pageMargins left="0.196527777777778" right="0.196527777777778" top="0.196527777777778" bottom="0.196527777777778" header="0.156944444444444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0"/>
  <sheetViews>
    <sheetView workbookViewId="0">
      <selection activeCell="A3" sqref="A3:B20"/>
    </sheetView>
  </sheetViews>
  <sheetFormatPr defaultColWidth="9" defaultRowHeight="13.5" outlineLevelCol="1"/>
  <cols>
    <col min="1" max="1" width="19.125"/>
    <col min="2" max="2" width="12.75"/>
  </cols>
  <sheetData>
    <row r="3" spans="1:2">
      <c r="A3" t="s">
        <v>1</v>
      </c>
      <c r="B3" t="s">
        <v>410</v>
      </c>
    </row>
    <row r="4" spans="1:2">
      <c r="A4" t="s">
        <v>411</v>
      </c>
      <c r="B4">
        <v>2</v>
      </c>
    </row>
    <row r="5" spans="1:2">
      <c r="A5" t="s">
        <v>412</v>
      </c>
      <c r="B5">
        <v>15</v>
      </c>
    </row>
    <row r="6" spans="1:2">
      <c r="A6" t="s">
        <v>413</v>
      </c>
      <c r="B6">
        <v>32</v>
      </c>
    </row>
    <row r="7" spans="1:2">
      <c r="A7" t="s">
        <v>110</v>
      </c>
      <c r="B7">
        <v>15</v>
      </c>
    </row>
    <row r="8" spans="1:2">
      <c r="A8" t="s">
        <v>144</v>
      </c>
      <c r="B8">
        <v>8</v>
      </c>
    </row>
    <row r="9" spans="1:2">
      <c r="A9" t="s">
        <v>164</v>
      </c>
      <c r="B9">
        <v>5</v>
      </c>
    </row>
    <row r="10" spans="1:2">
      <c r="A10" t="s">
        <v>414</v>
      </c>
      <c r="B10">
        <v>5</v>
      </c>
    </row>
    <row r="11" spans="1:2">
      <c r="A11" t="s">
        <v>188</v>
      </c>
      <c r="B11">
        <v>2</v>
      </c>
    </row>
    <row r="12" spans="1:2">
      <c r="A12" t="s">
        <v>196</v>
      </c>
      <c r="B12">
        <v>14</v>
      </c>
    </row>
    <row r="13" spans="1:2">
      <c r="A13" t="s">
        <v>415</v>
      </c>
      <c r="B13">
        <v>35</v>
      </c>
    </row>
    <row r="14" spans="1:2">
      <c r="A14" t="s">
        <v>277</v>
      </c>
      <c r="B14">
        <v>13</v>
      </c>
    </row>
    <row r="15" spans="1:2">
      <c r="A15" t="s">
        <v>416</v>
      </c>
      <c r="B15">
        <v>6</v>
      </c>
    </row>
    <row r="16" spans="1:2">
      <c r="A16" t="s">
        <v>417</v>
      </c>
      <c r="B16">
        <v>3</v>
      </c>
    </row>
    <row r="17" spans="1:2">
      <c r="A17" t="s">
        <v>317</v>
      </c>
      <c r="B17">
        <v>2</v>
      </c>
    </row>
    <row r="18" spans="1:2">
      <c r="A18" t="s">
        <v>323</v>
      </c>
      <c r="B18">
        <v>8</v>
      </c>
    </row>
    <row r="19" spans="1:2">
      <c r="A19" t="s">
        <v>342</v>
      </c>
      <c r="B19">
        <v>40</v>
      </c>
    </row>
    <row r="20" spans="1:2">
      <c r="A20" t="s">
        <v>418</v>
      </c>
      <c r="B20">
        <v>205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14" sqref="C14"/>
    </sheetView>
  </sheetViews>
  <sheetFormatPr defaultColWidth="9" defaultRowHeight="13.5" outlineLevelCol="4"/>
  <cols>
    <col min="1" max="1" width="11" customWidth="1"/>
    <col min="2" max="2" width="21.625" customWidth="1"/>
    <col min="3" max="3" width="12.875" customWidth="1"/>
    <col min="4" max="4" width="13.625" customWidth="1"/>
    <col min="5" max="5" width="19.125" style="23" customWidth="1"/>
  </cols>
  <sheetData>
    <row r="1" ht="25" customHeight="1" spans="1:5">
      <c r="A1" s="24" t="s">
        <v>0</v>
      </c>
      <c r="B1" s="24" t="s">
        <v>1</v>
      </c>
      <c r="C1" s="24" t="s">
        <v>419</v>
      </c>
      <c r="D1" s="24" t="s">
        <v>420</v>
      </c>
      <c r="E1" s="25" t="s">
        <v>421</v>
      </c>
    </row>
    <row r="2" ht="25" customHeight="1" spans="1:5">
      <c r="A2" s="26">
        <v>1</v>
      </c>
      <c r="B2" s="26" t="s">
        <v>14</v>
      </c>
      <c r="C2" s="26">
        <v>2</v>
      </c>
      <c r="D2" s="27">
        <v>774</v>
      </c>
      <c r="E2" s="28">
        <f>C2/D2</f>
        <v>0.00258397932816537</v>
      </c>
    </row>
    <row r="3" ht="25" customHeight="1" spans="1:5">
      <c r="A3" s="26">
        <v>2</v>
      </c>
      <c r="B3" s="26" t="s">
        <v>22</v>
      </c>
      <c r="C3" s="26">
        <v>15</v>
      </c>
      <c r="D3" s="27">
        <v>1164</v>
      </c>
      <c r="E3" s="28">
        <f t="shared" ref="E3:E18" si="0">C3/D3</f>
        <v>0.0128865979381443</v>
      </c>
    </row>
    <row r="4" ht="25" customHeight="1" spans="1:5">
      <c r="A4" s="26">
        <v>3</v>
      </c>
      <c r="B4" s="26" t="s">
        <v>52</v>
      </c>
      <c r="C4" s="26">
        <v>32</v>
      </c>
      <c r="D4" s="27">
        <v>1828</v>
      </c>
      <c r="E4" s="28">
        <f t="shared" si="0"/>
        <v>0.0175054704595186</v>
      </c>
    </row>
    <row r="5" ht="25" customHeight="1" spans="1:5">
      <c r="A5" s="26">
        <v>4</v>
      </c>
      <c r="B5" s="26" t="s">
        <v>110</v>
      </c>
      <c r="C5" s="26">
        <v>15</v>
      </c>
      <c r="D5" s="27">
        <v>2666</v>
      </c>
      <c r="E5" s="28">
        <f t="shared" si="0"/>
        <v>0.00562640660165041</v>
      </c>
    </row>
    <row r="6" ht="25" customHeight="1" spans="1:5">
      <c r="A6" s="26">
        <v>5</v>
      </c>
      <c r="B6" s="26" t="s">
        <v>144</v>
      </c>
      <c r="C6" s="26">
        <v>8</v>
      </c>
      <c r="D6" s="27">
        <v>1053</v>
      </c>
      <c r="E6" s="28">
        <f t="shared" si="0"/>
        <v>0.00759734093067426</v>
      </c>
    </row>
    <row r="7" ht="25" customHeight="1" spans="1:5">
      <c r="A7" s="26">
        <v>6</v>
      </c>
      <c r="B7" s="26" t="s">
        <v>164</v>
      </c>
      <c r="C7" s="26">
        <v>5</v>
      </c>
      <c r="D7" s="27">
        <v>1522</v>
      </c>
      <c r="E7" s="28">
        <f t="shared" si="0"/>
        <v>0.00328515111695138</v>
      </c>
    </row>
    <row r="8" ht="25" customHeight="1" spans="1:5">
      <c r="A8" s="26">
        <v>7</v>
      </c>
      <c r="B8" s="26" t="s">
        <v>178</v>
      </c>
      <c r="C8" s="26">
        <v>5</v>
      </c>
      <c r="D8" s="27">
        <v>612</v>
      </c>
      <c r="E8" s="28">
        <f t="shared" si="0"/>
        <v>0.00816993464052288</v>
      </c>
    </row>
    <row r="9" ht="25" customHeight="1" spans="1:5">
      <c r="A9" s="26">
        <v>8</v>
      </c>
      <c r="B9" s="26" t="s">
        <v>188</v>
      </c>
      <c r="C9" s="26">
        <v>2</v>
      </c>
      <c r="D9" s="27">
        <v>1090</v>
      </c>
      <c r="E9" s="28">
        <f t="shared" si="0"/>
        <v>0.0018348623853211</v>
      </c>
    </row>
    <row r="10" ht="25" customHeight="1" spans="1:5">
      <c r="A10" s="26">
        <v>9</v>
      </c>
      <c r="B10" s="26" t="s">
        <v>196</v>
      </c>
      <c r="C10" s="26">
        <v>14</v>
      </c>
      <c r="D10" s="27">
        <v>837</v>
      </c>
      <c r="E10" s="28">
        <f t="shared" si="0"/>
        <v>0.016726403823178</v>
      </c>
    </row>
    <row r="11" ht="25" customHeight="1" spans="1:5">
      <c r="A11" s="26">
        <v>10</v>
      </c>
      <c r="B11" s="26" t="s">
        <v>221</v>
      </c>
      <c r="C11" s="26">
        <v>35</v>
      </c>
      <c r="D11" s="27">
        <v>1470</v>
      </c>
      <c r="E11" s="28">
        <f t="shared" si="0"/>
        <v>0.0238095238095238</v>
      </c>
    </row>
    <row r="12" ht="25" customHeight="1" spans="1:5">
      <c r="A12" s="26">
        <v>11</v>
      </c>
      <c r="B12" s="26" t="s">
        <v>277</v>
      </c>
      <c r="C12" s="26">
        <v>13</v>
      </c>
      <c r="D12" s="27">
        <v>379</v>
      </c>
      <c r="E12" s="28">
        <f t="shared" si="0"/>
        <v>0.0343007915567282</v>
      </c>
    </row>
    <row r="13" ht="25" customHeight="1" spans="1:5">
      <c r="A13" s="26">
        <v>12</v>
      </c>
      <c r="B13" s="26" t="s">
        <v>293</v>
      </c>
      <c r="C13" s="26">
        <v>6</v>
      </c>
      <c r="D13" s="27">
        <v>563</v>
      </c>
      <c r="E13" s="28">
        <f t="shared" si="0"/>
        <v>0.0106571936056838</v>
      </c>
    </row>
    <row r="14" ht="25" customHeight="1" spans="1:5">
      <c r="A14" s="26">
        <v>13</v>
      </c>
      <c r="B14" s="26" t="s">
        <v>307</v>
      </c>
      <c r="C14" s="26">
        <v>3</v>
      </c>
      <c r="D14" s="27">
        <v>1428</v>
      </c>
      <c r="E14" s="28">
        <f t="shared" si="0"/>
        <v>0.00210084033613445</v>
      </c>
    </row>
    <row r="15" ht="25" customHeight="1" spans="1:5">
      <c r="A15" s="26">
        <v>14</v>
      </c>
      <c r="B15" s="26" t="s">
        <v>317</v>
      </c>
      <c r="C15" s="26">
        <v>2</v>
      </c>
      <c r="D15" s="27">
        <v>1189</v>
      </c>
      <c r="E15" s="28">
        <f t="shared" si="0"/>
        <v>0.00168208578637511</v>
      </c>
    </row>
    <row r="16" ht="25" customHeight="1" spans="1:5">
      <c r="A16" s="26">
        <v>15</v>
      </c>
      <c r="B16" s="26" t="s">
        <v>323</v>
      </c>
      <c r="C16" s="26">
        <v>8</v>
      </c>
      <c r="D16" s="27">
        <v>965</v>
      </c>
      <c r="E16" s="28">
        <f t="shared" si="0"/>
        <v>0.00829015544041451</v>
      </c>
    </row>
    <row r="17" ht="25" customHeight="1" spans="1:5">
      <c r="A17" s="26">
        <v>16</v>
      </c>
      <c r="B17" s="26" t="s">
        <v>342</v>
      </c>
      <c r="C17" s="26">
        <v>40</v>
      </c>
      <c r="D17" s="27">
        <v>2965</v>
      </c>
      <c r="E17" s="28">
        <f t="shared" si="0"/>
        <v>0.0134907251264755</v>
      </c>
    </row>
    <row r="18" ht="25" customHeight="1" spans="1:5">
      <c r="A18" s="29" t="s">
        <v>418</v>
      </c>
      <c r="B18" s="30"/>
      <c r="C18" s="26">
        <v>205</v>
      </c>
      <c r="D18" s="26">
        <f>SUM(D2:D17)</f>
        <v>20505</v>
      </c>
      <c r="E18" s="28">
        <f t="shared" si="0"/>
        <v>0.0099975615703487</v>
      </c>
    </row>
  </sheetData>
  <mergeCells count="1">
    <mergeCell ref="A18:B1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6"/>
  <sheetViews>
    <sheetView workbookViewId="0">
      <selection activeCell="L206" sqref="A1:L206"/>
    </sheetView>
  </sheetViews>
  <sheetFormatPr defaultColWidth="9" defaultRowHeight="16.5"/>
  <cols>
    <col min="1" max="1" width="5.53333333333333" style="8" customWidth="1"/>
    <col min="2" max="2" width="14.725" style="9" customWidth="1"/>
    <col min="3" max="3" width="6.09166666666667" style="8" customWidth="1"/>
    <col min="4" max="4" width="22.4666666666667" style="8" customWidth="1"/>
    <col min="5" max="5" width="13" style="8" customWidth="1"/>
    <col min="6" max="6" width="15" style="8" customWidth="1"/>
    <col min="7" max="7" width="8.54166666666667" style="8" customWidth="1"/>
    <col min="8" max="8" width="6.8" style="8" customWidth="1"/>
    <col min="9" max="9" width="5.48333333333333" style="8" customWidth="1"/>
    <col min="10" max="10" width="10.7083333333333" style="8" customWidth="1"/>
    <col min="11" max="11" width="9.375" style="8" customWidth="1"/>
    <col min="12" max="12" width="8.125" style="8" customWidth="1"/>
    <col min="13" max="13" width="23.25" style="8" customWidth="1"/>
    <col min="14" max="16382" width="9" style="8"/>
  </cols>
  <sheetData>
    <row r="1" s="6" customFormat="1" ht="42" customHeight="1" spans="1:12">
      <c r="A1" s="10" t="s">
        <v>0</v>
      </c>
      <c r="B1" s="10" t="s">
        <v>1</v>
      </c>
      <c r="C1" s="11" t="s">
        <v>2</v>
      </c>
      <c r="D1" s="11" t="s">
        <v>3</v>
      </c>
      <c r="E1" s="11" t="s">
        <v>5</v>
      </c>
      <c r="F1" s="11" t="s">
        <v>6</v>
      </c>
      <c r="G1" s="11" t="s">
        <v>8</v>
      </c>
      <c r="H1" s="11" t="s">
        <v>9</v>
      </c>
      <c r="I1" s="11" t="s">
        <v>10</v>
      </c>
      <c r="J1" s="11" t="s">
        <v>11</v>
      </c>
      <c r="K1" s="11" t="s">
        <v>12</v>
      </c>
      <c r="L1" s="11" t="s">
        <v>13</v>
      </c>
    </row>
    <row r="2" s="7" customFormat="1" ht="25" customHeight="1" spans="1:12">
      <c r="A2" s="12">
        <v>1</v>
      </c>
      <c r="B2" s="13" t="s">
        <v>14</v>
      </c>
      <c r="C2" s="14" t="s">
        <v>15</v>
      </c>
      <c r="D2" s="14" t="s">
        <v>16</v>
      </c>
      <c r="E2" s="14">
        <v>20191013112</v>
      </c>
      <c r="F2" s="14" t="s">
        <v>18</v>
      </c>
      <c r="G2" s="14">
        <v>12</v>
      </c>
      <c r="H2" s="14">
        <v>26</v>
      </c>
      <c r="I2" s="14">
        <v>11.5</v>
      </c>
      <c r="J2" s="14">
        <v>5</v>
      </c>
      <c r="K2" s="14">
        <v>14.5</v>
      </c>
      <c r="L2" s="15">
        <f>I2/H2</f>
        <v>0.442307692307692</v>
      </c>
    </row>
    <row r="3" s="7" customFormat="1" ht="25" customHeight="1" spans="1:12">
      <c r="A3" s="12">
        <v>2</v>
      </c>
      <c r="B3" s="13" t="s">
        <v>14</v>
      </c>
      <c r="C3" s="14" t="s">
        <v>15</v>
      </c>
      <c r="D3" s="14" t="s">
        <v>16</v>
      </c>
      <c r="E3" s="14">
        <v>20191013125</v>
      </c>
      <c r="F3" s="14" t="s">
        <v>20</v>
      </c>
      <c r="G3" s="14">
        <v>12</v>
      </c>
      <c r="H3" s="14">
        <v>25.5</v>
      </c>
      <c r="I3" s="14">
        <v>10</v>
      </c>
      <c r="J3" s="14">
        <v>6</v>
      </c>
      <c r="K3" s="14">
        <v>15.5</v>
      </c>
      <c r="L3" s="15">
        <f>I3/H3</f>
        <v>0.392156862745098</v>
      </c>
    </row>
    <row r="4" s="7" customFormat="1" ht="25" customHeight="1" spans="1:12">
      <c r="A4" s="12">
        <v>3</v>
      </c>
      <c r="B4" s="13" t="s">
        <v>22</v>
      </c>
      <c r="C4" s="14" t="s">
        <v>23</v>
      </c>
      <c r="D4" s="14" t="s">
        <v>24</v>
      </c>
      <c r="E4" s="14">
        <v>20191007260</v>
      </c>
      <c r="F4" s="14" t="s">
        <v>26</v>
      </c>
      <c r="G4" s="14">
        <v>7</v>
      </c>
      <c r="H4" s="14">
        <v>20</v>
      </c>
      <c r="I4" s="14">
        <v>7</v>
      </c>
      <c r="J4" s="14">
        <v>4</v>
      </c>
      <c r="K4" s="14">
        <v>13</v>
      </c>
      <c r="L4" s="15">
        <v>0.35</v>
      </c>
    </row>
    <row r="5" s="8" customFormat="1" ht="25" customHeight="1" spans="1:12">
      <c r="A5" s="12">
        <v>4</v>
      </c>
      <c r="B5" s="13" t="s">
        <v>22</v>
      </c>
      <c r="C5" s="14" t="s">
        <v>23</v>
      </c>
      <c r="D5" s="14" t="s">
        <v>24</v>
      </c>
      <c r="E5" s="14">
        <v>20191007265</v>
      </c>
      <c r="F5" s="14" t="s">
        <v>27</v>
      </c>
      <c r="G5" s="14">
        <v>9</v>
      </c>
      <c r="H5" s="14">
        <v>22.5</v>
      </c>
      <c r="I5" s="14">
        <v>8.5</v>
      </c>
      <c r="J5" s="14">
        <v>4</v>
      </c>
      <c r="K5" s="14">
        <v>14</v>
      </c>
      <c r="L5" s="15">
        <v>0.38</v>
      </c>
    </row>
    <row r="6" s="8" customFormat="1" ht="25" customHeight="1" spans="1:12">
      <c r="A6" s="12">
        <v>5</v>
      </c>
      <c r="B6" s="13" t="s">
        <v>22</v>
      </c>
      <c r="C6" s="14" t="s">
        <v>23</v>
      </c>
      <c r="D6" s="14" t="s">
        <v>28</v>
      </c>
      <c r="E6" s="14">
        <v>20191007004</v>
      </c>
      <c r="F6" s="14" t="s">
        <v>30</v>
      </c>
      <c r="G6" s="14">
        <v>10</v>
      </c>
      <c r="H6" s="14">
        <v>24</v>
      </c>
      <c r="I6" s="14">
        <v>10</v>
      </c>
      <c r="J6" s="14">
        <v>4</v>
      </c>
      <c r="K6" s="14">
        <v>14</v>
      </c>
      <c r="L6" s="15">
        <v>0.42</v>
      </c>
    </row>
    <row r="7" s="8" customFormat="1" ht="25" customHeight="1" spans="1:12">
      <c r="A7" s="12">
        <v>6</v>
      </c>
      <c r="B7" s="13" t="s">
        <v>22</v>
      </c>
      <c r="C7" s="14" t="s">
        <v>23</v>
      </c>
      <c r="D7" s="14" t="s">
        <v>28</v>
      </c>
      <c r="E7" s="14">
        <v>20191007019</v>
      </c>
      <c r="F7" s="14" t="s">
        <v>31</v>
      </c>
      <c r="G7" s="14">
        <v>10</v>
      </c>
      <c r="H7" s="14">
        <v>24</v>
      </c>
      <c r="I7" s="14">
        <v>8</v>
      </c>
      <c r="J7" s="14">
        <v>5</v>
      </c>
      <c r="K7" s="14">
        <v>16</v>
      </c>
      <c r="L7" s="15">
        <v>0.33</v>
      </c>
    </row>
    <row r="8" s="8" customFormat="1" ht="25" customHeight="1" spans="1:12">
      <c r="A8" s="12">
        <v>7</v>
      </c>
      <c r="B8" s="13" t="s">
        <v>22</v>
      </c>
      <c r="C8" s="14" t="s">
        <v>23</v>
      </c>
      <c r="D8" s="14" t="s">
        <v>28</v>
      </c>
      <c r="E8" s="14">
        <v>20191007056</v>
      </c>
      <c r="F8" s="14" t="s">
        <v>33</v>
      </c>
      <c r="G8" s="14">
        <v>10</v>
      </c>
      <c r="H8" s="14">
        <v>24</v>
      </c>
      <c r="I8" s="14">
        <v>11</v>
      </c>
      <c r="J8" s="14">
        <v>4</v>
      </c>
      <c r="K8" s="14">
        <v>13</v>
      </c>
      <c r="L8" s="15">
        <v>0.46</v>
      </c>
    </row>
    <row r="9" s="8" customFormat="1" ht="25" customHeight="1" spans="1:12">
      <c r="A9" s="12">
        <v>8</v>
      </c>
      <c r="B9" s="13" t="s">
        <v>22</v>
      </c>
      <c r="C9" s="14" t="s">
        <v>23</v>
      </c>
      <c r="D9" s="14" t="s">
        <v>34</v>
      </c>
      <c r="E9" s="14">
        <v>20191007066</v>
      </c>
      <c r="F9" s="14" t="s">
        <v>36</v>
      </c>
      <c r="G9" s="14">
        <v>10</v>
      </c>
      <c r="H9" s="14">
        <v>26.5</v>
      </c>
      <c r="I9" s="14">
        <v>10.5</v>
      </c>
      <c r="J9" s="14">
        <v>4</v>
      </c>
      <c r="K9" s="14">
        <v>16</v>
      </c>
      <c r="L9" s="15">
        <v>0.4</v>
      </c>
    </row>
    <row r="10" s="8" customFormat="1" ht="25" customHeight="1" spans="1:12">
      <c r="A10" s="12">
        <v>9</v>
      </c>
      <c r="B10" s="13" t="s">
        <v>22</v>
      </c>
      <c r="C10" s="14" t="s">
        <v>23</v>
      </c>
      <c r="D10" s="14" t="s">
        <v>34</v>
      </c>
      <c r="E10" s="14">
        <v>20191007072</v>
      </c>
      <c r="F10" s="14" t="s">
        <v>37</v>
      </c>
      <c r="G10" s="14">
        <v>10</v>
      </c>
      <c r="H10" s="14">
        <v>26.5</v>
      </c>
      <c r="I10" s="14">
        <v>11</v>
      </c>
      <c r="J10" s="14">
        <v>4</v>
      </c>
      <c r="K10" s="14">
        <v>15.5</v>
      </c>
      <c r="L10" s="15">
        <v>0.42</v>
      </c>
    </row>
    <row r="11" s="8" customFormat="1" ht="25" customHeight="1" spans="1:12">
      <c r="A11" s="12">
        <v>10</v>
      </c>
      <c r="B11" s="13" t="s">
        <v>22</v>
      </c>
      <c r="C11" s="14" t="s">
        <v>23</v>
      </c>
      <c r="D11" s="14" t="s">
        <v>34</v>
      </c>
      <c r="E11" s="14">
        <v>20191007076</v>
      </c>
      <c r="F11" s="14" t="s">
        <v>38</v>
      </c>
      <c r="G11" s="14">
        <v>10</v>
      </c>
      <c r="H11" s="14">
        <v>26.5</v>
      </c>
      <c r="I11" s="14">
        <v>9.5</v>
      </c>
      <c r="J11" s="14">
        <v>5</v>
      </c>
      <c r="K11" s="14">
        <v>17</v>
      </c>
      <c r="L11" s="15">
        <v>0.36</v>
      </c>
    </row>
    <row r="12" s="8" customFormat="1" ht="25" customHeight="1" spans="1:12">
      <c r="A12" s="12">
        <v>11</v>
      </c>
      <c r="B12" s="13" t="s">
        <v>22</v>
      </c>
      <c r="C12" s="14" t="s">
        <v>23</v>
      </c>
      <c r="D12" s="14" t="s">
        <v>34</v>
      </c>
      <c r="E12" s="14">
        <v>20191007092</v>
      </c>
      <c r="F12" s="14" t="s">
        <v>39</v>
      </c>
      <c r="G12" s="14">
        <v>11</v>
      </c>
      <c r="H12" s="14">
        <v>27.5</v>
      </c>
      <c r="I12" s="14">
        <v>12.5</v>
      </c>
      <c r="J12" s="14">
        <v>4</v>
      </c>
      <c r="K12" s="14">
        <v>15</v>
      </c>
      <c r="L12" s="15">
        <v>0.2</v>
      </c>
    </row>
    <row r="13" s="8" customFormat="1" ht="25" customHeight="1" spans="1:12">
      <c r="A13" s="12">
        <v>12</v>
      </c>
      <c r="B13" s="13" t="s">
        <v>22</v>
      </c>
      <c r="C13" s="14" t="s">
        <v>23</v>
      </c>
      <c r="D13" s="14" t="s">
        <v>34</v>
      </c>
      <c r="E13" s="14">
        <v>20191007101</v>
      </c>
      <c r="F13" s="14" t="s">
        <v>41</v>
      </c>
      <c r="G13" s="14">
        <v>11</v>
      </c>
      <c r="H13" s="14">
        <v>27.5</v>
      </c>
      <c r="I13" s="14">
        <v>12.5</v>
      </c>
      <c r="J13" s="14">
        <v>4</v>
      </c>
      <c r="K13" s="14">
        <v>15</v>
      </c>
      <c r="L13" s="15">
        <v>0.45</v>
      </c>
    </row>
    <row r="14" s="8" customFormat="1" ht="25" customHeight="1" spans="1:12">
      <c r="A14" s="12">
        <v>13</v>
      </c>
      <c r="B14" s="13" t="s">
        <v>22</v>
      </c>
      <c r="C14" s="14" t="s">
        <v>23</v>
      </c>
      <c r="D14" s="14" t="s">
        <v>34</v>
      </c>
      <c r="E14" s="14">
        <v>20191007133</v>
      </c>
      <c r="F14" s="14" t="s">
        <v>42</v>
      </c>
      <c r="G14" s="14">
        <v>11</v>
      </c>
      <c r="H14" s="14">
        <v>27.5</v>
      </c>
      <c r="I14" s="14">
        <v>12.5</v>
      </c>
      <c r="J14" s="14">
        <v>4</v>
      </c>
      <c r="K14" s="14">
        <v>15</v>
      </c>
      <c r="L14" s="15">
        <v>0.45</v>
      </c>
    </row>
    <row r="15" s="8" customFormat="1" ht="25" customHeight="1" spans="1:12">
      <c r="A15" s="12">
        <v>14</v>
      </c>
      <c r="B15" s="13" t="s">
        <v>22</v>
      </c>
      <c r="C15" s="14" t="s">
        <v>23</v>
      </c>
      <c r="D15" s="14" t="s">
        <v>34</v>
      </c>
      <c r="E15" s="14">
        <v>20191007177</v>
      </c>
      <c r="F15" s="14" t="s">
        <v>44</v>
      </c>
      <c r="G15" s="14">
        <v>10</v>
      </c>
      <c r="H15" s="14">
        <v>26.5</v>
      </c>
      <c r="I15" s="14">
        <v>11.5</v>
      </c>
      <c r="J15" s="14">
        <v>4</v>
      </c>
      <c r="K15" s="14">
        <v>15</v>
      </c>
      <c r="L15" s="15">
        <v>0.43</v>
      </c>
    </row>
    <row r="16" s="8" customFormat="1" ht="25" customHeight="1" spans="1:12">
      <c r="A16" s="12">
        <v>15</v>
      </c>
      <c r="B16" s="13" t="s">
        <v>22</v>
      </c>
      <c r="C16" s="14" t="s">
        <v>23</v>
      </c>
      <c r="D16" s="14" t="s">
        <v>34</v>
      </c>
      <c r="E16" s="14">
        <v>20191007182</v>
      </c>
      <c r="F16" s="14" t="s">
        <v>45</v>
      </c>
      <c r="G16" s="14">
        <v>10</v>
      </c>
      <c r="H16" s="14">
        <v>26.5</v>
      </c>
      <c r="I16" s="14">
        <v>9.5</v>
      </c>
      <c r="J16" s="14">
        <v>5</v>
      </c>
      <c r="K16" s="14">
        <v>17</v>
      </c>
      <c r="L16" s="15">
        <v>0.36</v>
      </c>
    </row>
    <row r="17" s="8" customFormat="1" ht="25" customHeight="1" spans="1:12">
      <c r="A17" s="12">
        <v>16</v>
      </c>
      <c r="B17" s="13" t="s">
        <v>22</v>
      </c>
      <c r="C17" s="14" t="s">
        <v>23</v>
      </c>
      <c r="D17" s="14" t="s">
        <v>34</v>
      </c>
      <c r="E17" s="14">
        <v>20191007148</v>
      </c>
      <c r="F17" s="14" t="s">
        <v>47</v>
      </c>
      <c r="G17" s="14">
        <v>11</v>
      </c>
      <c r="H17" s="14">
        <v>27.5</v>
      </c>
      <c r="I17" s="14">
        <v>12.5</v>
      </c>
      <c r="J17" s="14">
        <v>4</v>
      </c>
      <c r="K17" s="14">
        <v>15</v>
      </c>
      <c r="L17" s="15">
        <v>0.45</v>
      </c>
    </row>
    <row r="18" s="8" customFormat="1" ht="25" customHeight="1" spans="1:12">
      <c r="A18" s="12">
        <v>17</v>
      </c>
      <c r="B18" s="13" t="s">
        <v>22</v>
      </c>
      <c r="C18" s="14" t="s">
        <v>48</v>
      </c>
      <c r="D18" s="14" t="s">
        <v>49</v>
      </c>
      <c r="E18" s="14">
        <v>20181007250</v>
      </c>
      <c r="F18" s="14" t="s">
        <v>51</v>
      </c>
      <c r="G18" s="14">
        <v>8</v>
      </c>
      <c r="H18" s="14">
        <v>20.5</v>
      </c>
      <c r="I18" s="14">
        <v>10</v>
      </c>
      <c r="J18" s="14">
        <v>4</v>
      </c>
      <c r="K18" s="14">
        <v>10.5</v>
      </c>
      <c r="L18" s="15">
        <v>0.49</v>
      </c>
    </row>
    <row r="19" s="8" customFormat="1" ht="25" customHeight="1" spans="1:12">
      <c r="A19" s="12">
        <v>18</v>
      </c>
      <c r="B19" s="13" t="s">
        <v>52</v>
      </c>
      <c r="C19" s="14" t="s">
        <v>53</v>
      </c>
      <c r="D19" s="14" t="s">
        <v>54</v>
      </c>
      <c r="E19" s="14">
        <v>20151009154</v>
      </c>
      <c r="F19" s="14" t="s">
        <v>56</v>
      </c>
      <c r="G19" s="14">
        <v>1</v>
      </c>
      <c r="H19" s="14">
        <v>10</v>
      </c>
      <c r="I19" s="14">
        <v>0</v>
      </c>
      <c r="J19" s="14">
        <v>1</v>
      </c>
      <c r="K19" s="14">
        <v>10</v>
      </c>
      <c r="L19" s="15">
        <f t="shared" ref="L19:L65" si="0">I19/H19</f>
        <v>0</v>
      </c>
    </row>
    <row r="20" s="8" customFormat="1" ht="25" customHeight="1" spans="1:12">
      <c r="A20" s="12">
        <v>19</v>
      </c>
      <c r="B20" s="13" t="s">
        <v>52</v>
      </c>
      <c r="C20" s="14" t="s">
        <v>53</v>
      </c>
      <c r="D20" s="14" t="s">
        <v>54</v>
      </c>
      <c r="E20" s="14">
        <v>20151009085</v>
      </c>
      <c r="F20" s="14" t="s">
        <v>58</v>
      </c>
      <c r="G20" s="14">
        <v>1</v>
      </c>
      <c r="H20" s="14">
        <v>10</v>
      </c>
      <c r="I20" s="14">
        <v>0</v>
      </c>
      <c r="J20" s="14">
        <v>1</v>
      </c>
      <c r="K20" s="14">
        <v>10</v>
      </c>
      <c r="L20" s="15">
        <f t="shared" si="0"/>
        <v>0</v>
      </c>
    </row>
    <row r="21" s="8" customFormat="1" ht="25" customHeight="1" spans="1:12">
      <c r="A21" s="12">
        <v>20</v>
      </c>
      <c r="B21" s="13" t="s">
        <v>52</v>
      </c>
      <c r="C21" s="14" t="s">
        <v>53</v>
      </c>
      <c r="D21" s="14" t="s">
        <v>54</v>
      </c>
      <c r="E21" s="14">
        <v>20161009341</v>
      </c>
      <c r="F21" s="14" t="s">
        <v>59</v>
      </c>
      <c r="G21" s="14">
        <v>1</v>
      </c>
      <c r="H21" s="14">
        <v>10</v>
      </c>
      <c r="I21" s="14">
        <v>0</v>
      </c>
      <c r="J21" s="14">
        <v>1</v>
      </c>
      <c r="K21" s="14">
        <v>10</v>
      </c>
      <c r="L21" s="15">
        <f t="shared" si="0"/>
        <v>0</v>
      </c>
    </row>
    <row r="22" s="8" customFormat="1" ht="25" customHeight="1" spans="1:12">
      <c r="A22" s="12">
        <v>21</v>
      </c>
      <c r="B22" s="13" t="s">
        <v>52</v>
      </c>
      <c r="C22" s="14" t="s">
        <v>53</v>
      </c>
      <c r="D22" s="14" t="s">
        <v>54</v>
      </c>
      <c r="E22" s="14">
        <v>20161009360</v>
      </c>
      <c r="F22" s="14" t="s">
        <v>60</v>
      </c>
      <c r="G22" s="14">
        <v>1</v>
      </c>
      <c r="H22" s="14">
        <v>10</v>
      </c>
      <c r="I22" s="14">
        <v>0</v>
      </c>
      <c r="J22" s="14">
        <v>1</v>
      </c>
      <c r="K22" s="14">
        <v>10</v>
      </c>
      <c r="L22" s="15">
        <f t="shared" si="0"/>
        <v>0</v>
      </c>
    </row>
    <row r="23" s="8" customFormat="1" ht="25" customHeight="1" spans="1:12">
      <c r="A23" s="12">
        <v>22</v>
      </c>
      <c r="B23" s="13" t="s">
        <v>52</v>
      </c>
      <c r="C23" s="14" t="s">
        <v>61</v>
      </c>
      <c r="D23" s="14" t="s">
        <v>62</v>
      </c>
      <c r="E23" s="14">
        <v>20171009354</v>
      </c>
      <c r="F23" s="14" t="s">
        <v>64</v>
      </c>
      <c r="G23" s="14">
        <v>6</v>
      </c>
      <c r="H23" s="14">
        <v>15.5</v>
      </c>
      <c r="I23" s="14">
        <v>0</v>
      </c>
      <c r="J23" s="14">
        <v>6</v>
      </c>
      <c r="K23" s="14">
        <v>15.5</v>
      </c>
      <c r="L23" s="15">
        <f t="shared" si="0"/>
        <v>0</v>
      </c>
    </row>
    <row r="24" s="8" customFormat="1" ht="25" customHeight="1" spans="1:12">
      <c r="A24" s="12">
        <v>23</v>
      </c>
      <c r="B24" s="13" t="s">
        <v>52</v>
      </c>
      <c r="C24" s="14" t="s">
        <v>61</v>
      </c>
      <c r="D24" s="14" t="s">
        <v>65</v>
      </c>
      <c r="E24" s="14">
        <v>20161008191</v>
      </c>
      <c r="F24" s="14" t="s">
        <v>67</v>
      </c>
      <c r="G24" s="14">
        <v>4</v>
      </c>
      <c r="H24" s="14">
        <v>8.5</v>
      </c>
      <c r="I24" s="14">
        <v>3.5</v>
      </c>
      <c r="J24" s="14">
        <v>2</v>
      </c>
      <c r="K24" s="14">
        <v>5</v>
      </c>
      <c r="L24" s="15">
        <f t="shared" si="0"/>
        <v>0.411764705882353</v>
      </c>
    </row>
    <row r="25" s="8" customFormat="1" ht="25" customHeight="1" spans="1:12">
      <c r="A25" s="12">
        <v>24</v>
      </c>
      <c r="B25" s="13" t="s">
        <v>52</v>
      </c>
      <c r="C25" s="14" t="s">
        <v>48</v>
      </c>
      <c r="D25" s="14" t="s">
        <v>54</v>
      </c>
      <c r="E25" s="14">
        <v>20181009026</v>
      </c>
      <c r="F25" s="14" t="s">
        <v>69</v>
      </c>
      <c r="G25" s="14">
        <v>13</v>
      </c>
      <c r="H25" s="14">
        <v>29.5</v>
      </c>
      <c r="I25" s="14">
        <v>12</v>
      </c>
      <c r="J25" s="14">
        <v>7</v>
      </c>
      <c r="K25" s="14">
        <v>17.5</v>
      </c>
      <c r="L25" s="15">
        <f t="shared" si="0"/>
        <v>0.406779661016949</v>
      </c>
    </row>
    <row r="26" s="8" customFormat="1" ht="25" customHeight="1" spans="1:12">
      <c r="A26" s="12">
        <v>25</v>
      </c>
      <c r="B26" s="13" t="s">
        <v>52</v>
      </c>
      <c r="C26" s="14" t="s">
        <v>48</v>
      </c>
      <c r="D26" s="14" t="s">
        <v>54</v>
      </c>
      <c r="E26" s="14">
        <v>20171009057</v>
      </c>
      <c r="F26" s="14" t="s">
        <v>71</v>
      </c>
      <c r="G26" s="14">
        <v>6</v>
      </c>
      <c r="H26" s="14">
        <v>14</v>
      </c>
      <c r="I26" s="14">
        <v>6.5</v>
      </c>
      <c r="J26" s="14">
        <v>3</v>
      </c>
      <c r="K26" s="14">
        <v>7.5</v>
      </c>
      <c r="L26" s="15">
        <f t="shared" si="0"/>
        <v>0.464285714285714</v>
      </c>
    </row>
    <row r="27" s="8" customFormat="1" ht="25" customHeight="1" spans="1:12">
      <c r="A27" s="12">
        <v>26</v>
      </c>
      <c r="B27" s="13" t="s">
        <v>52</v>
      </c>
      <c r="C27" s="14" t="s">
        <v>48</v>
      </c>
      <c r="D27" s="14" t="s">
        <v>54</v>
      </c>
      <c r="E27" s="14">
        <v>20171009085</v>
      </c>
      <c r="F27" s="14" t="s">
        <v>73</v>
      </c>
      <c r="G27" s="14">
        <v>6</v>
      </c>
      <c r="H27" s="14">
        <v>12.5</v>
      </c>
      <c r="I27" s="14">
        <v>5.5</v>
      </c>
      <c r="J27" s="14">
        <v>3</v>
      </c>
      <c r="K27" s="14">
        <v>7</v>
      </c>
      <c r="L27" s="15">
        <f t="shared" si="0"/>
        <v>0.44</v>
      </c>
    </row>
    <row r="28" s="8" customFormat="1" ht="25" customHeight="1" spans="1:12">
      <c r="A28" s="12">
        <v>27</v>
      </c>
      <c r="B28" s="13" t="s">
        <v>52</v>
      </c>
      <c r="C28" s="14" t="s">
        <v>48</v>
      </c>
      <c r="D28" s="14" t="s">
        <v>54</v>
      </c>
      <c r="E28" s="14">
        <v>20171009140</v>
      </c>
      <c r="F28" s="14" t="s">
        <v>75</v>
      </c>
      <c r="G28" s="14">
        <v>5</v>
      </c>
      <c r="H28" s="14">
        <v>9.5</v>
      </c>
      <c r="I28" s="14">
        <v>4.5</v>
      </c>
      <c r="J28" s="14">
        <v>3</v>
      </c>
      <c r="K28" s="14">
        <v>5</v>
      </c>
      <c r="L28" s="15">
        <f t="shared" si="0"/>
        <v>0.473684210526316</v>
      </c>
    </row>
    <row r="29" s="8" customFormat="1" ht="25" customHeight="1" spans="1:12">
      <c r="A29" s="12">
        <v>28</v>
      </c>
      <c r="B29" s="13" t="s">
        <v>52</v>
      </c>
      <c r="C29" s="14" t="s">
        <v>48</v>
      </c>
      <c r="D29" s="14" t="s">
        <v>54</v>
      </c>
      <c r="E29" s="14">
        <v>20181009133</v>
      </c>
      <c r="F29" s="14" t="s">
        <v>76</v>
      </c>
      <c r="G29" s="14">
        <v>11</v>
      </c>
      <c r="H29" s="14">
        <v>27.5</v>
      </c>
      <c r="I29" s="14">
        <v>13</v>
      </c>
      <c r="J29" s="14">
        <v>5</v>
      </c>
      <c r="K29" s="14">
        <v>14.5</v>
      </c>
      <c r="L29" s="15">
        <f t="shared" si="0"/>
        <v>0.472727272727273</v>
      </c>
    </row>
    <row r="30" s="8" customFormat="1" ht="25" customHeight="1" spans="1:12">
      <c r="A30" s="12">
        <v>29</v>
      </c>
      <c r="B30" s="13" t="s">
        <v>52</v>
      </c>
      <c r="C30" s="14" t="s">
        <v>48</v>
      </c>
      <c r="D30" s="14" t="s">
        <v>77</v>
      </c>
      <c r="E30" s="14">
        <v>20181009180</v>
      </c>
      <c r="F30" s="14" t="s">
        <v>79</v>
      </c>
      <c r="G30" s="14">
        <v>13</v>
      </c>
      <c r="H30" s="14">
        <v>28.5</v>
      </c>
      <c r="I30" s="14">
        <v>13.5</v>
      </c>
      <c r="J30" s="14">
        <v>6</v>
      </c>
      <c r="K30" s="14">
        <v>15</v>
      </c>
      <c r="L30" s="15">
        <f t="shared" si="0"/>
        <v>0.473684210526316</v>
      </c>
    </row>
    <row r="31" s="8" customFormat="1" ht="25" customHeight="1" spans="1:12">
      <c r="A31" s="12">
        <v>30</v>
      </c>
      <c r="B31" s="13" t="s">
        <v>52</v>
      </c>
      <c r="C31" s="14" t="s">
        <v>48</v>
      </c>
      <c r="D31" s="14" t="s">
        <v>77</v>
      </c>
      <c r="E31" s="14">
        <v>20171009199</v>
      </c>
      <c r="F31" s="14" t="s">
        <v>81</v>
      </c>
      <c r="G31" s="14">
        <v>1</v>
      </c>
      <c r="H31" s="14">
        <v>4</v>
      </c>
      <c r="I31" s="14">
        <v>0</v>
      </c>
      <c r="J31" s="14">
        <v>1</v>
      </c>
      <c r="K31" s="14">
        <v>4</v>
      </c>
      <c r="L31" s="15">
        <f t="shared" si="0"/>
        <v>0</v>
      </c>
    </row>
    <row r="32" s="8" customFormat="1" ht="25" customHeight="1" spans="1:12">
      <c r="A32" s="12">
        <v>31</v>
      </c>
      <c r="B32" s="13" t="s">
        <v>52</v>
      </c>
      <c r="C32" s="14" t="s">
        <v>48</v>
      </c>
      <c r="D32" s="14" t="s">
        <v>62</v>
      </c>
      <c r="E32" s="14">
        <v>20171009242</v>
      </c>
      <c r="F32" s="14" t="s">
        <v>83</v>
      </c>
      <c r="G32" s="14">
        <v>10</v>
      </c>
      <c r="H32" s="14">
        <v>23.5</v>
      </c>
      <c r="I32" s="14">
        <v>11</v>
      </c>
      <c r="J32" s="14">
        <v>5</v>
      </c>
      <c r="K32" s="14">
        <v>12.5</v>
      </c>
      <c r="L32" s="15">
        <f t="shared" si="0"/>
        <v>0.468085106382979</v>
      </c>
    </row>
    <row r="33" s="8" customFormat="1" ht="25" customHeight="1" spans="1:12">
      <c r="A33" s="12">
        <v>32</v>
      </c>
      <c r="B33" s="13" t="s">
        <v>52</v>
      </c>
      <c r="C33" s="14" t="s">
        <v>48</v>
      </c>
      <c r="D33" s="14" t="s">
        <v>65</v>
      </c>
      <c r="E33" s="14">
        <v>20171008198</v>
      </c>
      <c r="F33" s="14" t="s">
        <v>85</v>
      </c>
      <c r="G33" s="14">
        <v>6</v>
      </c>
      <c r="H33" s="14">
        <v>17</v>
      </c>
      <c r="I33" s="14">
        <v>5</v>
      </c>
      <c r="J33" s="14">
        <v>4</v>
      </c>
      <c r="K33" s="14">
        <v>12</v>
      </c>
      <c r="L33" s="15">
        <f t="shared" si="0"/>
        <v>0.294117647058824</v>
      </c>
    </row>
    <row r="34" s="8" customFormat="1" ht="25" customHeight="1" spans="1:12">
      <c r="A34" s="12">
        <v>33</v>
      </c>
      <c r="B34" s="13" t="s">
        <v>52</v>
      </c>
      <c r="C34" s="14" t="s">
        <v>48</v>
      </c>
      <c r="D34" s="14" t="s">
        <v>65</v>
      </c>
      <c r="E34" s="14">
        <v>20171008240</v>
      </c>
      <c r="F34" s="14" t="s">
        <v>87</v>
      </c>
      <c r="G34" s="14">
        <v>4</v>
      </c>
      <c r="H34" s="14">
        <v>5.5</v>
      </c>
      <c r="I34" s="14">
        <v>2.5</v>
      </c>
      <c r="J34" s="14">
        <v>1</v>
      </c>
      <c r="K34" s="14">
        <v>3</v>
      </c>
      <c r="L34" s="15">
        <f t="shared" si="0"/>
        <v>0.454545454545455</v>
      </c>
    </row>
    <row r="35" s="8" customFormat="1" ht="25" customHeight="1" spans="1:12">
      <c r="A35" s="12">
        <v>34</v>
      </c>
      <c r="B35" s="13" t="s">
        <v>52</v>
      </c>
      <c r="C35" s="14" t="s">
        <v>23</v>
      </c>
      <c r="D35" s="14" t="s">
        <v>62</v>
      </c>
      <c r="E35" s="14">
        <v>20191009007</v>
      </c>
      <c r="F35" s="14" t="s">
        <v>89</v>
      </c>
      <c r="G35" s="14">
        <v>9</v>
      </c>
      <c r="H35" s="14">
        <v>22.5</v>
      </c>
      <c r="I35" s="14">
        <v>9</v>
      </c>
      <c r="J35" s="14">
        <v>4</v>
      </c>
      <c r="K35" s="14">
        <v>13.5</v>
      </c>
      <c r="L35" s="15">
        <f t="shared" si="0"/>
        <v>0.4</v>
      </c>
    </row>
    <row r="36" s="8" customFormat="1" ht="25" customHeight="1" spans="1:12">
      <c r="A36" s="12">
        <v>35</v>
      </c>
      <c r="B36" s="13" t="s">
        <v>52</v>
      </c>
      <c r="C36" s="14" t="s">
        <v>23</v>
      </c>
      <c r="D36" s="14" t="s">
        <v>62</v>
      </c>
      <c r="E36" s="14">
        <v>20191009021</v>
      </c>
      <c r="F36" s="14" t="s">
        <v>90</v>
      </c>
      <c r="G36" s="14">
        <v>8</v>
      </c>
      <c r="H36" s="14">
        <v>22</v>
      </c>
      <c r="I36" s="14">
        <v>7</v>
      </c>
      <c r="J36" s="14">
        <v>5</v>
      </c>
      <c r="K36" s="14">
        <v>15</v>
      </c>
      <c r="L36" s="15">
        <f t="shared" si="0"/>
        <v>0.318181818181818</v>
      </c>
    </row>
    <row r="37" s="8" customFormat="1" ht="25" customHeight="1" spans="1:12">
      <c r="A37" s="12">
        <v>36</v>
      </c>
      <c r="B37" s="13" t="s">
        <v>52</v>
      </c>
      <c r="C37" s="14" t="s">
        <v>23</v>
      </c>
      <c r="D37" s="14" t="s">
        <v>62</v>
      </c>
      <c r="E37" s="14">
        <v>20191009032</v>
      </c>
      <c r="F37" s="14" t="s">
        <v>91</v>
      </c>
      <c r="G37" s="14">
        <v>9</v>
      </c>
      <c r="H37" s="14">
        <v>23</v>
      </c>
      <c r="I37" s="14">
        <v>8</v>
      </c>
      <c r="J37" s="14">
        <v>5</v>
      </c>
      <c r="K37" s="14">
        <v>15</v>
      </c>
      <c r="L37" s="15">
        <f t="shared" si="0"/>
        <v>0.347826086956522</v>
      </c>
    </row>
    <row r="38" s="8" customFormat="1" ht="25" customHeight="1" spans="1:12">
      <c r="A38" s="12">
        <v>37</v>
      </c>
      <c r="B38" s="13" t="s">
        <v>52</v>
      </c>
      <c r="C38" s="14" t="s">
        <v>23</v>
      </c>
      <c r="D38" s="14" t="s">
        <v>62</v>
      </c>
      <c r="E38" s="14">
        <v>20191010150</v>
      </c>
      <c r="F38" s="14" t="s">
        <v>92</v>
      </c>
      <c r="G38" s="14">
        <v>8</v>
      </c>
      <c r="H38" s="14">
        <v>21</v>
      </c>
      <c r="I38" s="14">
        <v>6.5</v>
      </c>
      <c r="J38" s="14">
        <v>5</v>
      </c>
      <c r="K38" s="14">
        <v>14.5</v>
      </c>
      <c r="L38" s="15">
        <f t="shared" si="0"/>
        <v>0.30952380952381</v>
      </c>
    </row>
    <row r="39" s="8" customFormat="1" ht="25" customHeight="1" spans="1:12">
      <c r="A39" s="12">
        <v>38</v>
      </c>
      <c r="B39" s="13" t="s">
        <v>52</v>
      </c>
      <c r="C39" s="14" t="s">
        <v>23</v>
      </c>
      <c r="D39" s="14" t="s">
        <v>93</v>
      </c>
      <c r="E39" s="14">
        <v>20191009244</v>
      </c>
      <c r="F39" s="14" t="s">
        <v>95</v>
      </c>
      <c r="G39" s="14">
        <v>10</v>
      </c>
      <c r="H39" s="14">
        <v>24</v>
      </c>
      <c r="I39" s="14">
        <v>3</v>
      </c>
      <c r="J39" s="14">
        <v>8</v>
      </c>
      <c r="K39" s="14">
        <v>21</v>
      </c>
      <c r="L39" s="15">
        <f t="shared" si="0"/>
        <v>0.125</v>
      </c>
    </row>
    <row r="40" s="8" customFormat="1" ht="25" customHeight="1" spans="1:12">
      <c r="A40" s="12">
        <v>39</v>
      </c>
      <c r="B40" s="13" t="s">
        <v>52</v>
      </c>
      <c r="C40" s="14" t="s">
        <v>23</v>
      </c>
      <c r="D40" s="14" t="s">
        <v>93</v>
      </c>
      <c r="E40" s="14">
        <v>20181009050</v>
      </c>
      <c r="F40" s="14" t="s">
        <v>97</v>
      </c>
      <c r="G40" s="14">
        <v>2</v>
      </c>
      <c r="H40" s="14">
        <v>5</v>
      </c>
      <c r="I40" s="14">
        <v>2</v>
      </c>
      <c r="J40" s="14">
        <v>1</v>
      </c>
      <c r="K40" s="14">
        <v>3</v>
      </c>
      <c r="L40" s="15">
        <f t="shared" si="0"/>
        <v>0.4</v>
      </c>
    </row>
    <row r="41" s="8" customFormat="1" ht="25" customHeight="1" spans="1:12">
      <c r="A41" s="12">
        <v>40</v>
      </c>
      <c r="B41" s="13" t="s">
        <v>52</v>
      </c>
      <c r="C41" s="14" t="s">
        <v>23</v>
      </c>
      <c r="D41" s="14" t="s">
        <v>93</v>
      </c>
      <c r="E41" s="14">
        <v>20191009266</v>
      </c>
      <c r="F41" s="14" t="s">
        <v>98</v>
      </c>
      <c r="G41" s="14">
        <v>10</v>
      </c>
      <c r="H41" s="14">
        <v>24</v>
      </c>
      <c r="I41" s="14">
        <v>3</v>
      </c>
      <c r="J41" s="14">
        <v>9</v>
      </c>
      <c r="K41" s="14">
        <v>21</v>
      </c>
      <c r="L41" s="15">
        <f t="shared" si="0"/>
        <v>0.125</v>
      </c>
    </row>
    <row r="42" s="8" customFormat="1" ht="25" customHeight="1" spans="1:12">
      <c r="A42" s="12">
        <v>41</v>
      </c>
      <c r="B42" s="13" t="s">
        <v>52</v>
      </c>
      <c r="C42" s="14" t="s">
        <v>23</v>
      </c>
      <c r="D42" s="14" t="s">
        <v>93</v>
      </c>
      <c r="E42" s="14">
        <v>20191009272</v>
      </c>
      <c r="F42" s="14" t="s">
        <v>99</v>
      </c>
      <c r="G42" s="14">
        <v>9</v>
      </c>
      <c r="H42" s="14">
        <v>23</v>
      </c>
      <c r="I42" s="14">
        <v>10</v>
      </c>
      <c r="J42" s="14">
        <v>4</v>
      </c>
      <c r="K42" s="14">
        <v>13</v>
      </c>
      <c r="L42" s="15">
        <f t="shared" si="0"/>
        <v>0.434782608695652</v>
      </c>
    </row>
    <row r="43" s="8" customFormat="1" ht="25" customHeight="1" spans="1:12">
      <c r="A43" s="12">
        <v>42</v>
      </c>
      <c r="B43" s="13" t="s">
        <v>52</v>
      </c>
      <c r="C43" s="14" t="s">
        <v>23</v>
      </c>
      <c r="D43" s="14" t="s">
        <v>93</v>
      </c>
      <c r="E43" s="14">
        <v>20191009274</v>
      </c>
      <c r="F43" s="14" t="s">
        <v>100</v>
      </c>
      <c r="G43" s="14">
        <v>9</v>
      </c>
      <c r="H43" s="14">
        <v>20</v>
      </c>
      <c r="I43" s="14">
        <v>9</v>
      </c>
      <c r="J43" s="14">
        <v>4</v>
      </c>
      <c r="K43" s="14">
        <v>11</v>
      </c>
      <c r="L43" s="15">
        <f t="shared" si="0"/>
        <v>0.45</v>
      </c>
    </row>
    <row r="44" s="8" customFormat="1" ht="25" customHeight="1" spans="1:12">
      <c r="A44" s="12">
        <v>43</v>
      </c>
      <c r="B44" s="13" t="s">
        <v>52</v>
      </c>
      <c r="C44" s="14" t="s">
        <v>23</v>
      </c>
      <c r="D44" s="14" t="s">
        <v>93</v>
      </c>
      <c r="E44" s="14">
        <v>20181009062</v>
      </c>
      <c r="F44" s="14" t="s">
        <v>102</v>
      </c>
      <c r="G44" s="14">
        <v>3</v>
      </c>
      <c r="H44" s="14">
        <v>6</v>
      </c>
      <c r="I44" s="14">
        <v>1</v>
      </c>
      <c r="J44" s="14">
        <v>2</v>
      </c>
      <c r="K44" s="14">
        <v>5</v>
      </c>
      <c r="L44" s="15">
        <f t="shared" si="0"/>
        <v>0.166666666666667</v>
      </c>
    </row>
    <row r="45" s="8" customFormat="1" ht="25" customHeight="1" spans="1:12">
      <c r="A45" s="12">
        <v>44</v>
      </c>
      <c r="B45" s="13" t="s">
        <v>52</v>
      </c>
      <c r="C45" s="14" t="s">
        <v>23</v>
      </c>
      <c r="D45" s="14" t="s">
        <v>93</v>
      </c>
      <c r="E45" s="14">
        <v>20191009302</v>
      </c>
      <c r="F45" s="14" t="s">
        <v>103</v>
      </c>
      <c r="G45" s="14">
        <v>10</v>
      </c>
      <c r="H45" s="14">
        <v>24</v>
      </c>
      <c r="I45" s="14">
        <v>10</v>
      </c>
      <c r="J45" s="14">
        <v>5</v>
      </c>
      <c r="K45" s="14">
        <v>14</v>
      </c>
      <c r="L45" s="15">
        <f t="shared" si="0"/>
        <v>0.416666666666667</v>
      </c>
    </row>
    <row r="46" s="8" customFormat="1" ht="25" customHeight="1" spans="1:12">
      <c r="A46" s="12">
        <v>45</v>
      </c>
      <c r="B46" s="13" t="s">
        <v>52</v>
      </c>
      <c r="C46" s="14" t="s">
        <v>23</v>
      </c>
      <c r="D46" s="14" t="s">
        <v>93</v>
      </c>
      <c r="E46" s="14">
        <v>20191009310</v>
      </c>
      <c r="F46" s="14" t="s">
        <v>104</v>
      </c>
      <c r="G46" s="14">
        <v>10</v>
      </c>
      <c r="H46" s="14">
        <v>24</v>
      </c>
      <c r="I46" s="14">
        <v>9</v>
      </c>
      <c r="J46" s="14">
        <v>5</v>
      </c>
      <c r="K46" s="14">
        <v>15</v>
      </c>
      <c r="L46" s="15">
        <f t="shared" si="0"/>
        <v>0.375</v>
      </c>
    </row>
    <row r="47" s="8" customFormat="1" ht="25" customHeight="1" spans="1:12">
      <c r="A47" s="12">
        <v>46</v>
      </c>
      <c r="B47" s="13" t="s">
        <v>52</v>
      </c>
      <c r="C47" s="14" t="s">
        <v>23</v>
      </c>
      <c r="D47" s="14" t="s">
        <v>93</v>
      </c>
      <c r="E47" s="14">
        <v>20191009311</v>
      </c>
      <c r="F47" s="14" t="s">
        <v>105</v>
      </c>
      <c r="G47" s="14">
        <v>6</v>
      </c>
      <c r="H47" s="14">
        <v>16</v>
      </c>
      <c r="I47" s="14">
        <v>1</v>
      </c>
      <c r="J47" s="14">
        <v>5</v>
      </c>
      <c r="K47" s="14">
        <v>15</v>
      </c>
      <c r="L47" s="15">
        <f t="shared" si="0"/>
        <v>0.0625</v>
      </c>
    </row>
    <row r="48" s="8" customFormat="1" ht="25" customHeight="1" spans="1:12">
      <c r="A48" s="12">
        <v>47</v>
      </c>
      <c r="B48" s="13" t="s">
        <v>52</v>
      </c>
      <c r="C48" s="14" t="s">
        <v>23</v>
      </c>
      <c r="D48" s="14" t="s">
        <v>93</v>
      </c>
      <c r="E48" s="14">
        <v>20191009314</v>
      </c>
      <c r="F48" s="14" t="s">
        <v>106</v>
      </c>
      <c r="G48" s="14">
        <v>9</v>
      </c>
      <c r="H48" s="14">
        <v>23</v>
      </c>
      <c r="I48" s="14">
        <v>8</v>
      </c>
      <c r="J48" s="14">
        <v>5</v>
      </c>
      <c r="K48" s="14">
        <v>15</v>
      </c>
      <c r="L48" s="15">
        <f t="shared" si="0"/>
        <v>0.347826086956522</v>
      </c>
    </row>
    <row r="49" s="8" customFormat="1" ht="25" customHeight="1" spans="1:12">
      <c r="A49" s="12">
        <v>48</v>
      </c>
      <c r="B49" s="13" t="s">
        <v>52</v>
      </c>
      <c r="C49" s="14" t="s">
        <v>23</v>
      </c>
      <c r="D49" s="14" t="s">
        <v>93</v>
      </c>
      <c r="E49" s="14">
        <v>20191009319</v>
      </c>
      <c r="F49" s="14" t="s">
        <v>107</v>
      </c>
      <c r="G49" s="14">
        <v>10</v>
      </c>
      <c r="H49" s="14">
        <v>24</v>
      </c>
      <c r="I49" s="14">
        <v>11</v>
      </c>
      <c r="J49" s="14">
        <v>4</v>
      </c>
      <c r="K49" s="14">
        <v>13</v>
      </c>
      <c r="L49" s="15">
        <f t="shared" si="0"/>
        <v>0.458333333333333</v>
      </c>
    </row>
    <row r="50" s="8" customFormat="1" ht="25" customHeight="1" spans="1:12">
      <c r="A50" s="12">
        <v>49</v>
      </c>
      <c r="B50" s="13" t="s">
        <v>52</v>
      </c>
      <c r="C50" s="14" t="s">
        <v>23</v>
      </c>
      <c r="D50" s="14" t="s">
        <v>93</v>
      </c>
      <c r="E50" s="14">
        <v>20191009356</v>
      </c>
      <c r="F50" s="14" t="s">
        <v>109</v>
      </c>
      <c r="G50" s="14">
        <v>10</v>
      </c>
      <c r="H50" s="14">
        <v>24</v>
      </c>
      <c r="I50" s="14">
        <v>11</v>
      </c>
      <c r="J50" s="14">
        <v>4</v>
      </c>
      <c r="K50" s="14">
        <v>13</v>
      </c>
      <c r="L50" s="15">
        <f t="shared" si="0"/>
        <v>0.458333333333333</v>
      </c>
    </row>
    <row r="51" s="8" customFormat="1" ht="25" customHeight="1" spans="1:12">
      <c r="A51" s="12">
        <v>50</v>
      </c>
      <c r="B51" s="13" t="s">
        <v>110</v>
      </c>
      <c r="C51" s="14" t="s">
        <v>61</v>
      </c>
      <c r="D51" s="14" t="s">
        <v>111</v>
      </c>
      <c r="E51" s="14">
        <v>20171016465</v>
      </c>
      <c r="F51" s="14" t="s">
        <v>113</v>
      </c>
      <c r="G51" s="14">
        <v>8</v>
      </c>
      <c r="H51" s="14">
        <v>16</v>
      </c>
      <c r="I51" s="14">
        <v>6</v>
      </c>
      <c r="J51" s="14">
        <v>5</v>
      </c>
      <c r="K51" s="14">
        <v>10</v>
      </c>
      <c r="L51" s="15">
        <f t="shared" si="0"/>
        <v>0.375</v>
      </c>
    </row>
    <row r="52" s="8" customFormat="1" ht="25" customHeight="1" spans="1:12">
      <c r="A52" s="12">
        <v>51</v>
      </c>
      <c r="B52" s="13" t="s">
        <v>110</v>
      </c>
      <c r="C52" s="14" t="s">
        <v>48</v>
      </c>
      <c r="D52" s="14" t="s">
        <v>114</v>
      </c>
      <c r="E52" s="14">
        <v>20181016380</v>
      </c>
      <c r="F52" s="14" t="s">
        <v>116</v>
      </c>
      <c r="G52" s="14">
        <v>13</v>
      </c>
      <c r="H52" s="14">
        <v>26.5</v>
      </c>
      <c r="I52" s="14">
        <v>9.5</v>
      </c>
      <c r="J52" s="14">
        <v>8</v>
      </c>
      <c r="K52" s="14">
        <v>17</v>
      </c>
      <c r="L52" s="15">
        <f t="shared" si="0"/>
        <v>0.358490566037736</v>
      </c>
    </row>
    <row r="53" s="8" customFormat="1" ht="25" customHeight="1" spans="1:12">
      <c r="A53" s="12">
        <v>52</v>
      </c>
      <c r="B53" s="13" t="s">
        <v>110</v>
      </c>
      <c r="C53" s="14" t="s">
        <v>48</v>
      </c>
      <c r="D53" s="14" t="s">
        <v>117</v>
      </c>
      <c r="E53" s="14">
        <v>20181016559</v>
      </c>
      <c r="F53" s="14" t="s">
        <v>119</v>
      </c>
      <c r="G53" s="14">
        <v>11</v>
      </c>
      <c r="H53" s="14">
        <v>20.5</v>
      </c>
      <c r="I53" s="14">
        <v>6.5</v>
      </c>
      <c r="J53" s="14">
        <v>7</v>
      </c>
      <c r="K53" s="14">
        <v>14</v>
      </c>
      <c r="L53" s="15">
        <f t="shared" si="0"/>
        <v>0.317073170731707</v>
      </c>
    </row>
    <row r="54" s="8" customFormat="1" ht="25" customHeight="1" spans="1:12">
      <c r="A54" s="12">
        <v>53</v>
      </c>
      <c r="B54" s="13" t="s">
        <v>110</v>
      </c>
      <c r="C54" s="14" t="s">
        <v>23</v>
      </c>
      <c r="D54" s="14" t="s">
        <v>120</v>
      </c>
      <c r="E54" s="14">
        <v>20191016587</v>
      </c>
      <c r="F54" s="14" t="s">
        <v>122</v>
      </c>
      <c r="G54" s="14">
        <v>7</v>
      </c>
      <c r="H54" s="14">
        <v>16</v>
      </c>
      <c r="I54" s="14">
        <v>4</v>
      </c>
      <c r="J54" s="14">
        <v>5</v>
      </c>
      <c r="K54" s="14">
        <v>12</v>
      </c>
      <c r="L54" s="15">
        <f t="shared" si="0"/>
        <v>0.25</v>
      </c>
    </row>
    <row r="55" s="8" customFormat="1" ht="25" customHeight="1" spans="1:13">
      <c r="A55" s="12">
        <v>54</v>
      </c>
      <c r="B55" s="13" t="s">
        <v>110</v>
      </c>
      <c r="C55" s="14" t="s">
        <v>23</v>
      </c>
      <c r="D55" s="14" t="s">
        <v>123</v>
      </c>
      <c r="E55" s="14">
        <v>20191016107</v>
      </c>
      <c r="F55" s="14" t="s">
        <v>125</v>
      </c>
      <c r="G55" s="14">
        <v>8</v>
      </c>
      <c r="H55" s="14">
        <v>18</v>
      </c>
      <c r="I55" s="14">
        <v>4</v>
      </c>
      <c r="J55" s="14">
        <v>6</v>
      </c>
      <c r="K55" s="14">
        <v>14</v>
      </c>
      <c r="L55" s="15">
        <f t="shared" si="0"/>
        <v>0.222222222222222</v>
      </c>
      <c r="M55" s="16"/>
    </row>
    <row r="56" s="8" customFormat="1" ht="25" customHeight="1" spans="1:13">
      <c r="A56" s="12">
        <v>55</v>
      </c>
      <c r="B56" s="13" t="s">
        <v>110</v>
      </c>
      <c r="C56" s="14" t="s">
        <v>23</v>
      </c>
      <c r="D56" s="14" t="s">
        <v>123</v>
      </c>
      <c r="E56" s="14">
        <v>20191016271</v>
      </c>
      <c r="F56" s="14" t="s">
        <v>127</v>
      </c>
      <c r="G56" s="14">
        <v>8</v>
      </c>
      <c r="H56" s="14">
        <v>18</v>
      </c>
      <c r="I56" s="14">
        <v>8.5</v>
      </c>
      <c r="J56" s="14">
        <v>4</v>
      </c>
      <c r="K56" s="14">
        <v>9.5</v>
      </c>
      <c r="L56" s="15">
        <f t="shared" si="0"/>
        <v>0.472222222222222</v>
      </c>
      <c r="M56" s="16"/>
    </row>
    <row r="57" s="8" customFormat="1" ht="25" customHeight="1" spans="1:13">
      <c r="A57" s="12">
        <v>56</v>
      </c>
      <c r="B57" s="13" t="s">
        <v>110</v>
      </c>
      <c r="C57" s="14" t="s">
        <v>23</v>
      </c>
      <c r="D57" s="14" t="s">
        <v>123</v>
      </c>
      <c r="E57" s="14">
        <v>20191016281</v>
      </c>
      <c r="F57" s="14" t="s">
        <v>128</v>
      </c>
      <c r="G57" s="14">
        <v>8</v>
      </c>
      <c r="H57" s="14">
        <v>18</v>
      </c>
      <c r="I57" s="14">
        <v>5</v>
      </c>
      <c r="J57" s="14">
        <v>5</v>
      </c>
      <c r="K57" s="14">
        <v>13</v>
      </c>
      <c r="L57" s="15">
        <f t="shared" si="0"/>
        <v>0.277777777777778</v>
      </c>
      <c r="M57" s="16"/>
    </row>
    <row r="58" s="8" customFormat="1" ht="25" customHeight="1" spans="1:13">
      <c r="A58" s="12">
        <v>57</v>
      </c>
      <c r="B58" s="13" t="s">
        <v>110</v>
      </c>
      <c r="C58" s="14" t="s">
        <v>23</v>
      </c>
      <c r="D58" s="14" t="s">
        <v>123</v>
      </c>
      <c r="E58" s="14">
        <v>20191016230</v>
      </c>
      <c r="F58" s="14" t="s">
        <v>130</v>
      </c>
      <c r="G58" s="14">
        <v>8</v>
      </c>
      <c r="H58" s="14">
        <v>18</v>
      </c>
      <c r="I58" s="14">
        <v>6</v>
      </c>
      <c r="J58" s="14">
        <v>5</v>
      </c>
      <c r="K58" s="14">
        <v>12</v>
      </c>
      <c r="L58" s="15">
        <f t="shared" si="0"/>
        <v>0.333333333333333</v>
      </c>
      <c r="M58" s="16"/>
    </row>
    <row r="59" s="8" customFormat="1" ht="25" customHeight="1" spans="1:13">
      <c r="A59" s="12">
        <v>58</v>
      </c>
      <c r="B59" s="13" t="s">
        <v>110</v>
      </c>
      <c r="C59" s="14" t="s">
        <v>23</v>
      </c>
      <c r="D59" s="14" t="s">
        <v>131</v>
      </c>
      <c r="E59" s="14">
        <v>20191016321</v>
      </c>
      <c r="F59" s="14" t="s">
        <v>133</v>
      </c>
      <c r="G59" s="14">
        <v>9</v>
      </c>
      <c r="H59" s="14">
        <v>21</v>
      </c>
      <c r="I59" s="14">
        <v>4.5</v>
      </c>
      <c r="J59" s="14">
        <v>6</v>
      </c>
      <c r="K59" s="14">
        <v>16.5</v>
      </c>
      <c r="L59" s="15">
        <f t="shared" si="0"/>
        <v>0.214285714285714</v>
      </c>
      <c r="M59" s="16"/>
    </row>
    <row r="60" s="8" customFormat="1" ht="25" customHeight="1" spans="1:13">
      <c r="A60" s="12">
        <v>59</v>
      </c>
      <c r="B60" s="13" t="s">
        <v>110</v>
      </c>
      <c r="C60" s="14" t="s">
        <v>23</v>
      </c>
      <c r="D60" s="14" t="s">
        <v>131</v>
      </c>
      <c r="E60" s="14">
        <v>20191016350</v>
      </c>
      <c r="F60" s="14" t="s">
        <v>134</v>
      </c>
      <c r="G60" s="14">
        <v>8</v>
      </c>
      <c r="H60" s="14">
        <v>20</v>
      </c>
      <c r="I60" s="14">
        <v>3</v>
      </c>
      <c r="J60" s="14">
        <v>7</v>
      </c>
      <c r="K60" s="14">
        <v>17</v>
      </c>
      <c r="L60" s="15">
        <f t="shared" si="0"/>
        <v>0.15</v>
      </c>
      <c r="M60" s="16"/>
    </row>
    <row r="61" s="8" customFormat="1" ht="25" customHeight="1" spans="1:13">
      <c r="A61" s="12">
        <v>60</v>
      </c>
      <c r="B61" s="13" t="s">
        <v>110</v>
      </c>
      <c r="C61" s="14" t="s">
        <v>23</v>
      </c>
      <c r="D61" s="14" t="s">
        <v>131</v>
      </c>
      <c r="E61" s="14">
        <v>20191016385</v>
      </c>
      <c r="F61" s="14" t="s">
        <v>136</v>
      </c>
      <c r="G61" s="14">
        <v>9</v>
      </c>
      <c r="H61" s="14">
        <v>21</v>
      </c>
      <c r="I61" s="14">
        <v>9.5</v>
      </c>
      <c r="J61" s="14">
        <v>5</v>
      </c>
      <c r="K61" s="14">
        <v>11.5</v>
      </c>
      <c r="L61" s="15">
        <f t="shared" si="0"/>
        <v>0.452380952380952</v>
      </c>
      <c r="M61" s="16"/>
    </row>
    <row r="62" s="8" customFormat="1" ht="25" customHeight="1" spans="1:13">
      <c r="A62" s="12">
        <v>61</v>
      </c>
      <c r="B62" s="13" t="s">
        <v>110</v>
      </c>
      <c r="C62" s="14" t="s">
        <v>23</v>
      </c>
      <c r="D62" s="14" t="s">
        <v>131</v>
      </c>
      <c r="E62" s="14">
        <v>20191016393</v>
      </c>
      <c r="F62" s="14" t="s">
        <v>138</v>
      </c>
      <c r="G62" s="14">
        <v>9</v>
      </c>
      <c r="H62" s="14">
        <v>21</v>
      </c>
      <c r="I62" s="14">
        <v>7</v>
      </c>
      <c r="J62" s="14">
        <v>5</v>
      </c>
      <c r="K62" s="14">
        <v>14</v>
      </c>
      <c r="L62" s="15">
        <f t="shared" si="0"/>
        <v>0.333333333333333</v>
      </c>
      <c r="M62" s="16"/>
    </row>
    <row r="63" s="8" customFormat="1" ht="25" customHeight="1" spans="1:13">
      <c r="A63" s="12">
        <v>62</v>
      </c>
      <c r="B63" s="13" t="s">
        <v>110</v>
      </c>
      <c r="C63" s="14" t="s">
        <v>23</v>
      </c>
      <c r="D63" s="14" t="s">
        <v>131</v>
      </c>
      <c r="E63" s="14">
        <v>20191016414</v>
      </c>
      <c r="F63" s="14" t="s">
        <v>139</v>
      </c>
      <c r="G63" s="14">
        <v>8</v>
      </c>
      <c r="H63" s="14">
        <v>20</v>
      </c>
      <c r="I63" s="14">
        <v>3</v>
      </c>
      <c r="J63" s="14">
        <v>6</v>
      </c>
      <c r="K63" s="14">
        <v>17</v>
      </c>
      <c r="L63" s="15">
        <f t="shared" si="0"/>
        <v>0.15</v>
      </c>
      <c r="M63" s="16"/>
    </row>
    <row r="64" s="8" customFormat="1" ht="25" customHeight="1" spans="1:13">
      <c r="A64" s="12">
        <v>63</v>
      </c>
      <c r="B64" s="13" t="s">
        <v>110</v>
      </c>
      <c r="C64" s="14" t="s">
        <v>23</v>
      </c>
      <c r="D64" s="14" t="s">
        <v>131</v>
      </c>
      <c r="E64" s="14">
        <v>20191016442</v>
      </c>
      <c r="F64" s="14" t="s">
        <v>141</v>
      </c>
      <c r="G64" s="14">
        <v>9</v>
      </c>
      <c r="H64" s="14">
        <v>21</v>
      </c>
      <c r="I64" s="14">
        <v>3</v>
      </c>
      <c r="J64" s="14">
        <v>7</v>
      </c>
      <c r="K64" s="14">
        <v>18</v>
      </c>
      <c r="L64" s="15">
        <f t="shared" si="0"/>
        <v>0.142857142857143</v>
      </c>
      <c r="M64" s="16"/>
    </row>
    <row r="65" s="8" customFormat="1" ht="25" customHeight="1" spans="1:13">
      <c r="A65" s="12">
        <v>64</v>
      </c>
      <c r="B65" s="13" t="s">
        <v>110</v>
      </c>
      <c r="C65" s="14" t="s">
        <v>23</v>
      </c>
      <c r="D65" s="14" t="s">
        <v>131</v>
      </c>
      <c r="E65" s="14">
        <v>20191016517</v>
      </c>
      <c r="F65" s="14" t="s">
        <v>143</v>
      </c>
      <c r="G65" s="14">
        <v>8</v>
      </c>
      <c r="H65" s="14">
        <v>18.5</v>
      </c>
      <c r="I65" s="14">
        <v>9</v>
      </c>
      <c r="J65" s="14">
        <v>4</v>
      </c>
      <c r="K65" s="14">
        <v>9.5</v>
      </c>
      <c r="L65" s="15">
        <f t="shared" si="0"/>
        <v>0.486486486486487</v>
      </c>
      <c r="M65" s="16"/>
    </row>
    <row r="66" s="8" customFormat="1" ht="25" customHeight="1" spans="1:13">
      <c r="A66" s="12">
        <v>65</v>
      </c>
      <c r="B66" s="13" t="s">
        <v>144</v>
      </c>
      <c r="C66" s="14" t="s">
        <v>48</v>
      </c>
      <c r="D66" s="14" t="s">
        <v>145</v>
      </c>
      <c r="E66" s="14">
        <v>20181018101</v>
      </c>
      <c r="F66" s="14" t="s">
        <v>147</v>
      </c>
      <c r="G66" s="14">
        <v>9</v>
      </c>
      <c r="H66" s="14">
        <v>25</v>
      </c>
      <c r="I66" s="14">
        <v>8.5</v>
      </c>
      <c r="J66" s="14">
        <v>5</v>
      </c>
      <c r="K66" s="14">
        <v>16.5</v>
      </c>
      <c r="L66" s="15">
        <f t="shared" ref="L66:L73" si="1">I66/H66*100%</f>
        <v>0.34</v>
      </c>
      <c r="M66" s="16"/>
    </row>
    <row r="67" s="8" customFormat="1" ht="25" customHeight="1" spans="1:13">
      <c r="A67" s="12">
        <v>66</v>
      </c>
      <c r="B67" s="13" t="s">
        <v>144</v>
      </c>
      <c r="C67" s="14" t="s">
        <v>48</v>
      </c>
      <c r="D67" s="14" t="s">
        <v>145</v>
      </c>
      <c r="E67" s="14">
        <v>20171018100</v>
      </c>
      <c r="F67" s="14" t="s">
        <v>149</v>
      </c>
      <c r="G67" s="14">
        <v>6</v>
      </c>
      <c r="H67" s="14">
        <v>19.5</v>
      </c>
      <c r="I67" s="14">
        <v>2</v>
      </c>
      <c r="J67" s="14">
        <v>5</v>
      </c>
      <c r="K67" s="14">
        <v>17.5</v>
      </c>
      <c r="L67" s="15">
        <f t="shared" si="1"/>
        <v>0.102564102564103</v>
      </c>
      <c r="M67" s="16"/>
    </row>
    <row r="68" s="8" customFormat="1" ht="25" customHeight="1" spans="1:13">
      <c r="A68" s="12">
        <v>67</v>
      </c>
      <c r="B68" s="13" t="s">
        <v>144</v>
      </c>
      <c r="C68" s="14" t="s">
        <v>48</v>
      </c>
      <c r="D68" s="14" t="s">
        <v>145</v>
      </c>
      <c r="E68" s="14">
        <v>20181018111</v>
      </c>
      <c r="F68" s="14" t="s">
        <v>150</v>
      </c>
      <c r="G68" s="14">
        <v>7</v>
      </c>
      <c r="H68" s="14">
        <v>22.5</v>
      </c>
      <c r="I68" s="14">
        <v>5.5</v>
      </c>
      <c r="J68" s="14">
        <v>5</v>
      </c>
      <c r="K68" s="14">
        <v>17</v>
      </c>
      <c r="L68" s="15">
        <f t="shared" si="1"/>
        <v>0.244444444444444</v>
      </c>
      <c r="M68" s="16"/>
    </row>
    <row r="69" s="8" customFormat="1" ht="25" customHeight="1" spans="1:13">
      <c r="A69" s="12">
        <v>68</v>
      </c>
      <c r="B69" s="13" t="s">
        <v>144</v>
      </c>
      <c r="C69" s="14" t="s">
        <v>48</v>
      </c>
      <c r="D69" s="14" t="s">
        <v>151</v>
      </c>
      <c r="E69" s="14">
        <v>20181018177</v>
      </c>
      <c r="F69" s="14" t="s">
        <v>153</v>
      </c>
      <c r="G69" s="14">
        <v>8</v>
      </c>
      <c r="H69" s="14">
        <v>23</v>
      </c>
      <c r="I69" s="14">
        <v>10.5</v>
      </c>
      <c r="J69" s="14">
        <v>3</v>
      </c>
      <c r="K69" s="14">
        <v>12.5</v>
      </c>
      <c r="L69" s="15">
        <f t="shared" si="1"/>
        <v>0.456521739130435</v>
      </c>
      <c r="M69" s="16"/>
    </row>
    <row r="70" s="8" customFormat="1" ht="25" customHeight="1" spans="1:13">
      <c r="A70" s="12">
        <v>69</v>
      </c>
      <c r="B70" s="13" t="s">
        <v>144</v>
      </c>
      <c r="C70" s="14" t="s">
        <v>48</v>
      </c>
      <c r="D70" s="14" t="s">
        <v>151</v>
      </c>
      <c r="E70" s="14">
        <v>20181018221</v>
      </c>
      <c r="F70" s="14" t="s">
        <v>155</v>
      </c>
      <c r="G70" s="14">
        <v>8</v>
      </c>
      <c r="H70" s="14">
        <v>23.5</v>
      </c>
      <c r="I70" s="14">
        <v>11</v>
      </c>
      <c r="J70" s="14">
        <v>3</v>
      </c>
      <c r="K70" s="14">
        <v>12.5</v>
      </c>
      <c r="L70" s="15">
        <f t="shared" si="1"/>
        <v>0.468085106382979</v>
      </c>
      <c r="M70" s="16"/>
    </row>
    <row r="71" s="8" customFormat="1" ht="25" customHeight="1" spans="1:13">
      <c r="A71" s="12">
        <v>70</v>
      </c>
      <c r="B71" s="13" t="s">
        <v>144</v>
      </c>
      <c r="C71" s="14" t="s">
        <v>48</v>
      </c>
      <c r="D71" s="14" t="s">
        <v>156</v>
      </c>
      <c r="E71" s="14">
        <v>20181018018</v>
      </c>
      <c r="F71" s="14" t="s">
        <v>158</v>
      </c>
      <c r="G71" s="14">
        <v>9</v>
      </c>
      <c r="H71" s="14">
        <v>24</v>
      </c>
      <c r="I71" s="14">
        <v>9</v>
      </c>
      <c r="J71" s="14">
        <v>5</v>
      </c>
      <c r="K71" s="14">
        <v>15</v>
      </c>
      <c r="L71" s="15">
        <f t="shared" si="1"/>
        <v>0.375</v>
      </c>
      <c r="M71" s="16"/>
    </row>
    <row r="72" s="8" customFormat="1" ht="25" customHeight="1" spans="1:13">
      <c r="A72" s="12">
        <v>71</v>
      </c>
      <c r="B72" s="13" t="s">
        <v>144</v>
      </c>
      <c r="C72" s="14" t="s">
        <v>23</v>
      </c>
      <c r="D72" s="14" t="s">
        <v>151</v>
      </c>
      <c r="E72" s="14">
        <v>20181018197</v>
      </c>
      <c r="F72" s="14" t="s">
        <v>160</v>
      </c>
      <c r="G72" s="14">
        <v>12</v>
      </c>
      <c r="H72" s="14">
        <v>31.5</v>
      </c>
      <c r="I72" s="14">
        <v>8</v>
      </c>
      <c r="J72" s="14">
        <v>7</v>
      </c>
      <c r="K72" s="14">
        <v>23.5</v>
      </c>
      <c r="L72" s="15">
        <f t="shared" si="1"/>
        <v>0.253968253968254</v>
      </c>
      <c r="M72" s="16"/>
    </row>
    <row r="73" s="8" customFormat="1" ht="25" customHeight="1" spans="1:13">
      <c r="A73" s="12">
        <v>72</v>
      </c>
      <c r="B73" s="13" t="s">
        <v>144</v>
      </c>
      <c r="C73" s="14" t="s">
        <v>23</v>
      </c>
      <c r="D73" s="14" t="s">
        <v>161</v>
      </c>
      <c r="E73" s="14">
        <v>20191001173</v>
      </c>
      <c r="F73" s="14" t="s">
        <v>163</v>
      </c>
      <c r="G73" s="14">
        <v>8</v>
      </c>
      <c r="H73" s="14">
        <v>25</v>
      </c>
      <c r="I73" s="14">
        <v>12</v>
      </c>
      <c r="J73" s="14">
        <v>2</v>
      </c>
      <c r="K73" s="14">
        <v>13</v>
      </c>
      <c r="L73" s="15">
        <f t="shared" si="1"/>
        <v>0.48</v>
      </c>
      <c r="M73" s="16"/>
    </row>
    <row r="74" s="8" customFormat="1" ht="25" customHeight="1" spans="1:13">
      <c r="A74" s="12">
        <v>73</v>
      </c>
      <c r="B74" s="12" t="s">
        <v>164</v>
      </c>
      <c r="C74" s="17">
        <v>2019</v>
      </c>
      <c r="D74" s="17" t="s">
        <v>165</v>
      </c>
      <c r="E74" s="17">
        <v>20181012323</v>
      </c>
      <c r="F74" s="17" t="s">
        <v>167</v>
      </c>
      <c r="G74" s="17">
        <v>5</v>
      </c>
      <c r="H74" s="17">
        <v>11.5</v>
      </c>
      <c r="I74" s="17">
        <v>5</v>
      </c>
      <c r="J74" s="17">
        <v>3</v>
      </c>
      <c r="K74" s="17">
        <v>6.5</v>
      </c>
      <c r="L74" s="19">
        <v>0.4348</v>
      </c>
      <c r="M74" s="16"/>
    </row>
    <row r="75" s="8" customFormat="1" ht="25" customHeight="1" spans="1:13">
      <c r="A75" s="12">
        <v>74</v>
      </c>
      <c r="B75" s="12" t="s">
        <v>164</v>
      </c>
      <c r="C75" s="18">
        <v>2019</v>
      </c>
      <c r="D75" s="17" t="s">
        <v>168</v>
      </c>
      <c r="E75" s="17">
        <v>20181012136</v>
      </c>
      <c r="F75" s="17" t="s">
        <v>170</v>
      </c>
      <c r="G75" s="17">
        <v>6</v>
      </c>
      <c r="H75" s="17">
        <v>14</v>
      </c>
      <c r="I75" s="17">
        <v>2.5</v>
      </c>
      <c r="J75" s="17">
        <v>4</v>
      </c>
      <c r="K75" s="17">
        <v>11.5</v>
      </c>
      <c r="L75" s="19">
        <v>0.18</v>
      </c>
      <c r="M75" s="16"/>
    </row>
    <row r="76" s="8" customFormat="1" ht="25" customHeight="1" spans="1:13">
      <c r="A76" s="12">
        <v>75</v>
      </c>
      <c r="B76" s="12" t="s">
        <v>164</v>
      </c>
      <c r="C76" s="18">
        <v>2019</v>
      </c>
      <c r="D76" s="17" t="s">
        <v>171</v>
      </c>
      <c r="E76" s="17">
        <v>20191012260</v>
      </c>
      <c r="F76" s="17" t="s">
        <v>173</v>
      </c>
      <c r="G76" s="17">
        <v>12</v>
      </c>
      <c r="H76" s="17">
        <v>24</v>
      </c>
      <c r="I76" s="17">
        <v>11</v>
      </c>
      <c r="J76" s="17">
        <v>5</v>
      </c>
      <c r="K76" s="17">
        <v>13</v>
      </c>
      <c r="L76" s="19">
        <v>0.46</v>
      </c>
      <c r="M76" s="16"/>
    </row>
    <row r="77" s="8" customFormat="1" ht="25" customHeight="1" spans="1:13">
      <c r="A77" s="12">
        <v>76</v>
      </c>
      <c r="B77" s="12" t="s">
        <v>164</v>
      </c>
      <c r="C77" s="18">
        <v>2019</v>
      </c>
      <c r="D77" s="17" t="s">
        <v>171</v>
      </c>
      <c r="E77" s="17">
        <v>20191012360</v>
      </c>
      <c r="F77" s="17" t="s">
        <v>175</v>
      </c>
      <c r="G77" s="17">
        <v>4</v>
      </c>
      <c r="H77" s="17">
        <v>9</v>
      </c>
      <c r="I77" s="17">
        <v>4</v>
      </c>
      <c r="J77" s="17">
        <v>2</v>
      </c>
      <c r="K77" s="17">
        <v>5</v>
      </c>
      <c r="L77" s="19">
        <v>0.44</v>
      </c>
      <c r="M77" s="16"/>
    </row>
    <row r="78" s="8" customFormat="1" ht="25" customHeight="1" spans="1:13">
      <c r="A78" s="12">
        <v>77</v>
      </c>
      <c r="B78" s="12" t="s">
        <v>164</v>
      </c>
      <c r="C78" s="18">
        <v>2019</v>
      </c>
      <c r="D78" s="17" t="s">
        <v>171</v>
      </c>
      <c r="E78" s="17">
        <v>20191012380</v>
      </c>
      <c r="F78" s="17" t="s">
        <v>177</v>
      </c>
      <c r="G78" s="17">
        <v>10</v>
      </c>
      <c r="H78" s="17">
        <v>21.5</v>
      </c>
      <c r="I78" s="17">
        <v>10</v>
      </c>
      <c r="J78" s="17">
        <v>4</v>
      </c>
      <c r="K78" s="17">
        <v>11.5</v>
      </c>
      <c r="L78" s="19">
        <v>0.47</v>
      </c>
      <c r="M78" s="16"/>
    </row>
    <row r="79" s="8" customFormat="1" ht="25" customHeight="1" spans="1:13">
      <c r="A79" s="12">
        <v>78</v>
      </c>
      <c r="B79" s="13" t="s">
        <v>178</v>
      </c>
      <c r="C79" s="14">
        <v>2019</v>
      </c>
      <c r="D79" s="14" t="s">
        <v>179</v>
      </c>
      <c r="E79" s="14">
        <v>20191006106</v>
      </c>
      <c r="F79" s="14" t="s">
        <v>181</v>
      </c>
      <c r="G79" s="14">
        <v>9</v>
      </c>
      <c r="H79" s="14">
        <v>21</v>
      </c>
      <c r="I79" s="14">
        <v>8</v>
      </c>
      <c r="J79" s="14">
        <v>4</v>
      </c>
      <c r="K79" s="14">
        <v>13</v>
      </c>
      <c r="L79" s="15">
        <v>0.381</v>
      </c>
      <c r="M79" s="16"/>
    </row>
    <row r="80" s="8" customFormat="1" ht="25" customHeight="1" spans="1:13">
      <c r="A80" s="12">
        <v>79</v>
      </c>
      <c r="B80" s="13" t="s">
        <v>178</v>
      </c>
      <c r="C80" s="14">
        <v>2019</v>
      </c>
      <c r="D80" s="14" t="s">
        <v>179</v>
      </c>
      <c r="E80" s="14">
        <v>20191006120</v>
      </c>
      <c r="F80" s="14" t="s">
        <v>183</v>
      </c>
      <c r="G80" s="14">
        <v>8</v>
      </c>
      <c r="H80" s="14">
        <v>21.5</v>
      </c>
      <c r="I80" s="14">
        <v>8</v>
      </c>
      <c r="J80" s="14">
        <v>4</v>
      </c>
      <c r="K80" s="14">
        <v>13</v>
      </c>
      <c r="L80" s="15">
        <v>0.395</v>
      </c>
      <c r="M80" s="16"/>
    </row>
    <row r="81" s="8" customFormat="1" ht="25" customHeight="1" spans="1:13">
      <c r="A81" s="12">
        <v>80</v>
      </c>
      <c r="B81" s="13" t="s">
        <v>178</v>
      </c>
      <c r="C81" s="14">
        <v>2019</v>
      </c>
      <c r="D81" s="14" t="s">
        <v>179</v>
      </c>
      <c r="E81" s="14">
        <v>20191006124</v>
      </c>
      <c r="F81" s="14" t="s">
        <v>184</v>
      </c>
      <c r="G81" s="14">
        <v>9</v>
      </c>
      <c r="H81" s="14">
        <v>22.5</v>
      </c>
      <c r="I81" s="14">
        <v>7</v>
      </c>
      <c r="J81" s="14">
        <v>5</v>
      </c>
      <c r="K81" s="14">
        <v>15.5</v>
      </c>
      <c r="L81" s="15">
        <v>0.311</v>
      </c>
      <c r="M81" s="16"/>
    </row>
    <row r="82" s="8" customFormat="1" ht="25" customHeight="1" spans="1:13">
      <c r="A82" s="12">
        <v>81</v>
      </c>
      <c r="B82" s="13" t="s">
        <v>178</v>
      </c>
      <c r="C82" s="14">
        <v>2019</v>
      </c>
      <c r="D82" s="14" t="s">
        <v>179</v>
      </c>
      <c r="E82" s="14">
        <v>20191006185</v>
      </c>
      <c r="F82" s="14" t="s">
        <v>186</v>
      </c>
      <c r="G82" s="14">
        <v>8</v>
      </c>
      <c r="H82" s="14">
        <v>21</v>
      </c>
      <c r="I82" s="14">
        <v>1.5</v>
      </c>
      <c r="J82" s="14">
        <v>7</v>
      </c>
      <c r="K82" s="14">
        <v>19.5</v>
      </c>
      <c r="L82" s="15">
        <v>0.071</v>
      </c>
      <c r="M82" s="16"/>
    </row>
    <row r="83" s="8" customFormat="1" ht="25" customHeight="1" spans="1:13">
      <c r="A83" s="12">
        <v>82</v>
      </c>
      <c r="B83" s="13" t="s">
        <v>178</v>
      </c>
      <c r="C83" s="14">
        <v>2019</v>
      </c>
      <c r="D83" s="14" t="s">
        <v>179</v>
      </c>
      <c r="E83" s="14">
        <v>20191006187</v>
      </c>
      <c r="F83" s="14" t="s">
        <v>187</v>
      </c>
      <c r="G83" s="14">
        <v>7</v>
      </c>
      <c r="H83" s="14">
        <v>20</v>
      </c>
      <c r="I83" s="14">
        <v>8.5</v>
      </c>
      <c r="J83" s="14">
        <v>4</v>
      </c>
      <c r="K83" s="14">
        <v>11.5</v>
      </c>
      <c r="L83" s="15">
        <v>0.425</v>
      </c>
      <c r="M83" s="16"/>
    </row>
    <row r="84" s="8" customFormat="1" ht="25" customHeight="1" spans="1:13">
      <c r="A84" s="12">
        <v>83</v>
      </c>
      <c r="B84" s="13" t="s">
        <v>188</v>
      </c>
      <c r="C84" s="14">
        <v>2017</v>
      </c>
      <c r="D84" s="14" t="s">
        <v>189</v>
      </c>
      <c r="E84" s="14">
        <v>20171001309</v>
      </c>
      <c r="F84" s="14" t="s">
        <v>191</v>
      </c>
      <c r="G84" s="14">
        <v>11</v>
      </c>
      <c r="H84" s="14">
        <v>26.5</v>
      </c>
      <c r="I84" s="14">
        <v>3.5</v>
      </c>
      <c r="J84" s="14">
        <v>9</v>
      </c>
      <c r="K84" s="14">
        <v>23</v>
      </c>
      <c r="L84" s="15">
        <f>I84/H84</f>
        <v>0.132075471698113</v>
      </c>
      <c r="M84" s="16"/>
    </row>
    <row r="85" s="8" customFormat="1" ht="25" customHeight="1" spans="1:13">
      <c r="A85" s="12">
        <v>84</v>
      </c>
      <c r="B85" s="13" t="s">
        <v>188</v>
      </c>
      <c r="C85" s="14">
        <v>2017</v>
      </c>
      <c r="D85" s="14" t="s">
        <v>193</v>
      </c>
      <c r="E85" s="14">
        <v>20171001319</v>
      </c>
      <c r="F85" s="14" t="s">
        <v>194</v>
      </c>
      <c r="G85" s="14">
        <v>18</v>
      </c>
      <c r="H85" s="14">
        <v>33</v>
      </c>
      <c r="I85" s="14">
        <v>6</v>
      </c>
      <c r="J85" s="14">
        <v>13</v>
      </c>
      <c r="K85" s="14">
        <v>27</v>
      </c>
      <c r="L85" s="15">
        <f>I85/H85</f>
        <v>0.181818181818182</v>
      </c>
      <c r="M85" s="16"/>
    </row>
    <row r="86" s="8" customFormat="1" ht="25" customHeight="1" spans="1:13">
      <c r="A86" s="12">
        <v>85</v>
      </c>
      <c r="B86" s="13" t="s">
        <v>196</v>
      </c>
      <c r="C86" s="14" t="s">
        <v>48</v>
      </c>
      <c r="D86" s="14" t="s">
        <v>197</v>
      </c>
      <c r="E86" s="14">
        <v>20181011142</v>
      </c>
      <c r="F86" s="14" t="s">
        <v>199</v>
      </c>
      <c r="G86" s="14">
        <v>15</v>
      </c>
      <c r="H86" s="14">
        <v>32</v>
      </c>
      <c r="I86" s="14">
        <v>19.5</v>
      </c>
      <c r="J86" s="14">
        <v>5</v>
      </c>
      <c r="K86" s="14">
        <v>12.5</v>
      </c>
      <c r="L86" s="15">
        <v>0.61</v>
      </c>
      <c r="M86" s="20" t="s">
        <v>422</v>
      </c>
    </row>
    <row r="87" s="8" customFormat="1" ht="25" customHeight="1" spans="1:13">
      <c r="A87" s="12">
        <v>86</v>
      </c>
      <c r="B87" s="13" t="s">
        <v>196</v>
      </c>
      <c r="C87" s="14" t="s">
        <v>23</v>
      </c>
      <c r="D87" s="14" t="s">
        <v>200</v>
      </c>
      <c r="E87" s="14">
        <v>20191011021</v>
      </c>
      <c r="F87" s="14" t="s">
        <v>202</v>
      </c>
      <c r="G87" s="14">
        <v>9</v>
      </c>
      <c r="H87" s="14">
        <v>24</v>
      </c>
      <c r="I87" s="14">
        <v>11</v>
      </c>
      <c r="J87" s="14">
        <v>4</v>
      </c>
      <c r="K87" s="14">
        <v>13</v>
      </c>
      <c r="L87" s="15">
        <v>0.46</v>
      </c>
      <c r="M87" s="16"/>
    </row>
    <row r="88" s="8" customFormat="1" ht="25" customHeight="1" spans="1:13">
      <c r="A88" s="12">
        <v>87</v>
      </c>
      <c r="B88" s="13" t="s">
        <v>196</v>
      </c>
      <c r="C88" s="14" t="s">
        <v>23</v>
      </c>
      <c r="D88" s="14" t="s">
        <v>200</v>
      </c>
      <c r="E88" s="14">
        <v>20191011035</v>
      </c>
      <c r="F88" s="14" t="s">
        <v>203</v>
      </c>
      <c r="G88" s="14">
        <v>10</v>
      </c>
      <c r="H88" s="14">
        <v>25</v>
      </c>
      <c r="I88" s="14">
        <v>14</v>
      </c>
      <c r="J88" s="14">
        <v>3</v>
      </c>
      <c r="K88" s="14">
        <v>11</v>
      </c>
      <c r="L88" s="15">
        <v>0.56</v>
      </c>
      <c r="M88" s="16"/>
    </row>
    <row r="89" s="8" customFormat="1" ht="25" customHeight="1" spans="1:13">
      <c r="A89" s="12">
        <v>88</v>
      </c>
      <c r="B89" s="13" t="s">
        <v>196</v>
      </c>
      <c r="C89" s="14" t="s">
        <v>23</v>
      </c>
      <c r="D89" s="14" t="s">
        <v>200</v>
      </c>
      <c r="E89" s="14">
        <v>20191011048</v>
      </c>
      <c r="F89" s="14" t="s">
        <v>205</v>
      </c>
      <c r="G89" s="14">
        <v>10</v>
      </c>
      <c r="H89" s="14">
        <v>25</v>
      </c>
      <c r="I89" s="14">
        <v>13.5</v>
      </c>
      <c r="J89" s="14">
        <v>3</v>
      </c>
      <c r="K89" s="14">
        <v>11.5</v>
      </c>
      <c r="L89" s="15">
        <v>0.54</v>
      </c>
      <c r="M89" s="16"/>
    </row>
    <row r="90" s="8" customFormat="1" ht="25" customHeight="1" spans="1:13">
      <c r="A90" s="12">
        <v>89</v>
      </c>
      <c r="B90" s="13" t="s">
        <v>196</v>
      </c>
      <c r="C90" s="14" t="s">
        <v>23</v>
      </c>
      <c r="D90" s="14" t="s">
        <v>206</v>
      </c>
      <c r="E90" s="14">
        <v>20191011087</v>
      </c>
      <c r="F90" s="14" t="s">
        <v>208</v>
      </c>
      <c r="G90" s="14">
        <v>10</v>
      </c>
      <c r="H90" s="14">
        <v>24</v>
      </c>
      <c r="I90" s="14">
        <v>13</v>
      </c>
      <c r="J90" s="14">
        <v>3</v>
      </c>
      <c r="K90" s="14">
        <v>11</v>
      </c>
      <c r="L90" s="15">
        <v>0.54</v>
      </c>
      <c r="M90" s="16"/>
    </row>
    <row r="91" s="8" customFormat="1" ht="25" customHeight="1" spans="1:13">
      <c r="A91" s="12">
        <v>90</v>
      </c>
      <c r="B91" s="13" t="s">
        <v>196</v>
      </c>
      <c r="C91" s="14" t="s">
        <v>23</v>
      </c>
      <c r="D91" s="14" t="s">
        <v>206</v>
      </c>
      <c r="E91" s="14">
        <v>20191011093</v>
      </c>
      <c r="F91" s="14" t="s">
        <v>209</v>
      </c>
      <c r="G91" s="14">
        <v>10</v>
      </c>
      <c r="H91" s="14">
        <v>24</v>
      </c>
      <c r="I91" s="14">
        <v>13</v>
      </c>
      <c r="J91" s="14">
        <v>3</v>
      </c>
      <c r="K91" s="14">
        <v>11</v>
      </c>
      <c r="L91" s="15">
        <v>0.54</v>
      </c>
      <c r="M91" s="16"/>
    </row>
    <row r="92" s="8" customFormat="1" ht="25" customHeight="1" spans="1:13">
      <c r="A92" s="12">
        <v>91</v>
      </c>
      <c r="B92" s="13" t="s">
        <v>196</v>
      </c>
      <c r="C92" s="14" t="s">
        <v>23</v>
      </c>
      <c r="D92" s="14" t="s">
        <v>206</v>
      </c>
      <c r="E92" s="14">
        <v>20191011106</v>
      </c>
      <c r="F92" s="14" t="s">
        <v>211</v>
      </c>
      <c r="G92" s="14">
        <v>10</v>
      </c>
      <c r="H92" s="14">
        <v>24</v>
      </c>
      <c r="I92" s="14">
        <v>13</v>
      </c>
      <c r="J92" s="14">
        <v>3</v>
      </c>
      <c r="K92" s="14">
        <v>11</v>
      </c>
      <c r="L92" s="15">
        <v>0.54</v>
      </c>
      <c r="M92" s="16"/>
    </row>
    <row r="93" s="8" customFormat="1" ht="25" customHeight="1" spans="1:13">
      <c r="A93" s="12">
        <v>92</v>
      </c>
      <c r="B93" s="13" t="s">
        <v>196</v>
      </c>
      <c r="C93" s="14" t="s">
        <v>23</v>
      </c>
      <c r="D93" s="14" t="s">
        <v>206</v>
      </c>
      <c r="E93" s="14">
        <v>20191011112</v>
      </c>
      <c r="F93" s="14" t="s">
        <v>212</v>
      </c>
      <c r="G93" s="14">
        <v>10</v>
      </c>
      <c r="H93" s="14">
        <v>24</v>
      </c>
      <c r="I93" s="14">
        <v>8</v>
      </c>
      <c r="J93" s="14">
        <v>5</v>
      </c>
      <c r="K93" s="14">
        <v>16</v>
      </c>
      <c r="L93" s="15">
        <v>0.33</v>
      </c>
      <c r="M93" s="16"/>
    </row>
    <row r="94" s="8" customFormat="1" ht="25" customHeight="1" spans="1:13">
      <c r="A94" s="12">
        <v>93</v>
      </c>
      <c r="B94" s="13" t="s">
        <v>196</v>
      </c>
      <c r="C94" s="14" t="s">
        <v>23</v>
      </c>
      <c r="D94" s="14" t="s">
        <v>206</v>
      </c>
      <c r="E94" s="14">
        <v>20191011114</v>
      </c>
      <c r="F94" s="14" t="s">
        <v>213</v>
      </c>
      <c r="G94" s="14">
        <v>10</v>
      </c>
      <c r="H94" s="14">
        <v>24</v>
      </c>
      <c r="I94" s="14">
        <v>11</v>
      </c>
      <c r="J94" s="14">
        <v>4</v>
      </c>
      <c r="K94" s="14">
        <v>13</v>
      </c>
      <c r="L94" s="15">
        <v>0.46</v>
      </c>
      <c r="M94" s="16"/>
    </row>
    <row r="95" s="8" customFormat="1" ht="25" customHeight="1" spans="1:13">
      <c r="A95" s="12">
        <v>94</v>
      </c>
      <c r="B95" s="13" t="s">
        <v>196</v>
      </c>
      <c r="C95" s="14" t="s">
        <v>23</v>
      </c>
      <c r="D95" s="14" t="s">
        <v>206</v>
      </c>
      <c r="E95" s="14">
        <v>20191011115</v>
      </c>
      <c r="F95" s="14" t="s">
        <v>214</v>
      </c>
      <c r="G95" s="14">
        <v>8</v>
      </c>
      <c r="H95" s="14">
        <v>21</v>
      </c>
      <c r="I95" s="14">
        <v>0</v>
      </c>
      <c r="J95" s="14">
        <v>8</v>
      </c>
      <c r="K95" s="14">
        <v>21</v>
      </c>
      <c r="L95" s="15">
        <v>0</v>
      </c>
      <c r="M95" s="16"/>
    </row>
    <row r="96" s="8" customFormat="1" ht="25" customHeight="1" spans="1:13">
      <c r="A96" s="12">
        <v>95</v>
      </c>
      <c r="B96" s="13" t="s">
        <v>196</v>
      </c>
      <c r="C96" s="14" t="s">
        <v>23</v>
      </c>
      <c r="D96" s="14" t="s">
        <v>206</v>
      </c>
      <c r="E96" s="14">
        <v>20191011123</v>
      </c>
      <c r="F96" s="14" t="s">
        <v>215</v>
      </c>
      <c r="G96" s="14">
        <v>10</v>
      </c>
      <c r="H96" s="14">
        <v>24</v>
      </c>
      <c r="I96" s="14">
        <v>13</v>
      </c>
      <c r="J96" s="14">
        <v>3</v>
      </c>
      <c r="K96" s="14">
        <v>11</v>
      </c>
      <c r="L96" s="15">
        <v>0.54</v>
      </c>
      <c r="M96" s="16"/>
    </row>
    <row r="97" s="8" customFormat="1" ht="25" customHeight="1" spans="1:13">
      <c r="A97" s="12">
        <v>96</v>
      </c>
      <c r="B97" s="13" t="s">
        <v>196</v>
      </c>
      <c r="C97" s="14" t="s">
        <v>23</v>
      </c>
      <c r="D97" s="14" t="s">
        <v>206</v>
      </c>
      <c r="E97" s="14">
        <v>20191011141</v>
      </c>
      <c r="F97" s="14" t="s">
        <v>217</v>
      </c>
      <c r="G97" s="14">
        <v>9</v>
      </c>
      <c r="H97" s="14">
        <v>23</v>
      </c>
      <c r="I97" s="14">
        <v>10.5</v>
      </c>
      <c r="J97" s="14">
        <v>4</v>
      </c>
      <c r="K97" s="14">
        <v>12.5</v>
      </c>
      <c r="L97" s="15">
        <v>0.46</v>
      </c>
      <c r="M97" s="16"/>
    </row>
    <row r="98" s="8" customFormat="1" ht="25" customHeight="1" spans="1:13">
      <c r="A98" s="12">
        <v>97</v>
      </c>
      <c r="B98" s="13" t="s">
        <v>196</v>
      </c>
      <c r="C98" s="14" t="s">
        <v>23</v>
      </c>
      <c r="D98" s="14" t="s">
        <v>206</v>
      </c>
      <c r="E98" s="14">
        <v>20191011148</v>
      </c>
      <c r="F98" s="14" t="s">
        <v>218</v>
      </c>
      <c r="G98" s="14">
        <v>8</v>
      </c>
      <c r="H98" s="14">
        <v>21.5</v>
      </c>
      <c r="I98" s="14">
        <v>8.5</v>
      </c>
      <c r="J98" s="14">
        <v>4</v>
      </c>
      <c r="K98" s="14">
        <v>13</v>
      </c>
      <c r="L98" s="15">
        <v>0.4</v>
      </c>
      <c r="M98" s="16"/>
    </row>
    <row r="99" s="8" customFormat="1" ht="25" customHeight="1" spans="1:13">
      <c r="A99" s="12">
        <v>98</v>
      </c>
      <c r="B99" s="13" t="s">
        <v>196</v>
      </c>
      <c r="C99" s="14" t="s">
        <v>23</v>
      </c>
      <c r="D99" s="14" t="s">
        <v>206</v>
      </c>
      <c r="E99" s="14">
        <v>20191011175</v>
      </c>
      <c r="F99" s="14" t="s">
        <v>220</v>
      </c>
      <c r="G99" s="14">
        <v>11</v>
      </c>
      <c r="H99" s="14">
        <v>25</v>
      </c>
      <c r="I99" s="14">
        <v>14</v>
      </c>
      <c r="J99" s="14">
        <v>3</v>
      </c>
      <c r="K99" s="14">
        <v>11</v>
      </c>
      <c r="L99" s="15">
        <v>0.56</v>
      </c>
      <c r="M99" s="16"/>
    </row>
    <row r="100" s="8" customFormat="1" ht="25" customHeight="1" spans="1:13">
      <c r="A100" s="12">
        <v>99</v>
      </c>
      <c r="B100" s="13" t="s">
        <v>221</v>
      </c>
      <c r="C100" s="14" t="s">
        <v>61</v>
      </c>
      <c r="D100" s="14" t="s">
        <v>222</v>
      </c>
      <c r="E100" s="14">
        <v>20151010050</v>
      </c>
      <c r="F100" s="14" t="s">
        <v>224</v>
      </c>
      <c r="G100" s="14">
        <v>12</v>
      </c>
      <c r="H100" s="14">
        <v>24.5</v>
      </c>
      <c r="I100" s="14">
        <v>3.5</v>
      </c>
      <c r="J100" s="14">
        <v>10</v>
      </c>
      <c r="K100" s="14">
        <v>21</v>
      </c>
      <c r="L100" s="15">
        <v>0.142857142857143</v>
      </c>
      <c r="M100" s="16"/>
    </row>
    <row r="101" s="8" customFormat="1" ht="25" customHeight="1" spans="1:13">
      <c r="A101" s="12">
        <v>100</v>
      </c>
      <c r="B101" s="13" t="s">
        <v>221</v>
      </c>
      <c r="C101" s="14" t="s">
        <v>61</v>
      </c>
      <c r="D101" s="14" t="s">
        <v>222</v>
      </c>
      <c r="E101" s="14">
        <v>20161010333</v>
      </c>
      <c r="F101" s="14" t="s">
        <v>225</v>
      </c>
      <c r="G101" s="14">
        <v>12</v>
      </c>
      <c r="H101" s="14">
        <v>24.5</v>
      </c>
      <c r="I101" s="14">
        <v>12</v>
      </c>
      <c r="J101" s="14">
        <v>5</v>
      </c>
      <c r="K101" s="14">
        <v>12.5</v>
      </c>
      <c r="L101" s="15">
        <v>0.489795918367347</v>
      </c>
      <c r="M101" s="16"/>
    </row>
    <row r="102" s="8" customFormat="1" ht="25" customHeight="1" spans="1:13">
      <c r="A102" s="12">
        <v>101</v>
      </c>
      <c r="B102" s="13" t="s">
        <v>221</v>
      </c>
      <c r="C102" s="14" t="s">
        <v>48</v>
      </c>
      <c r="D102" s="14" t="s">
        <v>226</v>
      </c>
      <c r="E102" s="14">
        <v>20181010096</v>
      </c>
      <c r="F102" s="14" t="s">
        <v>228</v>
      </c>
      <c r="G102" s="14">
        <v>9</v>
      </c>
      <c r="H102" s="14">
        <v>22</v>
      </c>
      <c r="I102" s="14">
        <v>9.5</v>
      </c>
      <c r="J102" s="14">
        <v>5</v>
      </c>
      <c r="K102" s="14">
        <v>12.5</v>
      </c>
      <c r="L102" s="15">
        <v>0.431818181818182</v>
      </c>
      <c r="M102" s="16"/>
    </row>
    <row r="103" s="8" customFormat="1" ht="25" customHeight="1" spans="1:13">
      <c r="A103" s="12">
        <v>102</v>
      </c>
      <c r="B103" s="13" t="s">
        <v>221</v>
      </c>
      <c r="C103" s="14" t="s">
        <v>48</v>
      </c>
      <c r="D103" s="14" t="s">
        <v>226</v>
      </c>
      <c r="E103" s="14">
        <v>20181010163</v>
      </c>
      <c r="F103" s="14" t="s">
        <v>230</v>
      </c>
      <c r="G103" s="14">
        <v>8</v>
      </c>
      <c r="H103" s="14">
        <v>20</v>
      </c>
      <c r="I103" s="14">
        <v>5.5</v>
      </c>
      <c r="J103" s="14">
        <v>5</v>
      </c>
      <c r="K103" s="14">
        <v>14.5</v>
      </c>
      <c r="L103" s="15">
        <v>0.275</v>
      </c>
      <c r="M103" s="16"/>
    </row>
    <row r="104" s="8" customFormat="1" ht="25" customHeight="1" spans="1:13">
      <c r="A104" s="12">
        <v>103</v>
      </c>
      <c r="B104" s="13" t="s">
        <v>221</v>
      </c>
      <c r="C104" s="14" t="s">
        <v>48</v>
      </c>
      <c r="D104" s="14" t="s">
        <v>226</v>
      </c>
      <c r="E104" s="14">
        <v>20171010188</v>
      </c>
      <c r="F104" s="14" t="s">
        <v>232</v>
      </c>
      <c r="G104" s="14">
        <v>8</v>
      </c>
      <c r="H104" s="14">
        <v>20</v>
      </c>
      <c r="I104" s="14">
        <v>0</v>
      </c>
      <c r="J104" s="14">
        <v>8</v>
      </c>
      <c r="K104" s="14">
        <v>20</v>
      </c>
      <c r="L104" s="15">
        <v>0</v>
      </c>
      <c r="M104" s="16"/>
    </row>
    <row r="105" s="8" customFormat="1" ht="25" customHeight="1" spans="1:13">
      <c r="A105" s="12">
        <v>104</v>
      </c>
      <c r="B105" s="13" t="s">
        <v>221</v>
      </c>
      <c r="C105" s="14" t="s">
        <v>48</v>
      </c>
      <c r="D105" s="14" t="s">
        <v>233</v>
      </c>
      <c r="E105" s="14">
        <v>20171010231</v>
      </c>
      <c r="F105" s="14" t="s">
        <v>235</v>
      </c>
      <c r="G105" s="14">
        <v>8</v>
      </c>
      <c r="H105" s="14">
        <v>27</v>
      </c>
      <c r="I105" s="14">
        <v>11</v>
      </c>
      <c r="J105" s="14">
        <v>4</v>
      </c>
      <c r="K105" s="14">
        <v>16</v>
      </c>
      <c r="L105" s="15">
        <v>0.407407407407407</v>
      </c>
      <c r="M105" s="16"/>
    </row>
    <row r="106" s="8" customFormat="1" ht="25" customHeight="1" spans="1:13">
      <c r="A106" s="12">
        <v>105</v>
      </c>
      <c r="B106" s="13" t="s">
        <v>221</v>
      </c>
      <c r="C106" s="14" t="s">
        <v>23</v>
      </c>
      <c r="D106" s="14" t="s">
        <v>236</v>
      </c>
      <c r="E106" s="14">
        <v>20181010104</v>
      </c>
      <c r="F106" s="14" t="s">
        <v>238</v>
      </c>
      <c r="G106" s="14">
        <v>10</v>
      </c>
      <c r="H106" s="14">
        <v>28</v>
      </c>
      <c r="I106" s="14">
        <v>12.5</v>
      </c>
      <c r="J106" s="14">
        <v>4</v>
      </c>
      <c r="K106" s="14">
        <v>15.5</v>
      </c>
      <c r="L106" s="15">
        <v>0.446428571428571</v>
      </c>
      <c r="M106" s="16"/>
    </row>
    <row r="107" s="8" customFormat="1" ht="25" customHeight="1" spans="1:13">
      <c r="A107" s="12">
        <v>106</v>
      </c>
      <c r="B107" s="13" t="s">
        <v>221</v>
      </c>
      <c r="C107" s="14" t="s">
        <v>23</v>
      </c>
      <c r="D107" s="14" t="s">
        <v>236</v>
      </c>
      <c r="E107" s="14">
        <v>20191018022</v>
      </c>
      <c r="F107" s="14" t="s">
        <v>239</v>
      </c>
      <c r="G107" s="14">
        <v>4</v>
      </c>
      <c r="H107" s="14">
        <v>14.5</v>
      </c>
      <c r="I107" s="14">
        <v>3</v>
      </c>
      <c r="J107" s="14">
        <v>3</v>
      </c>
      <c r="K107" s="14">
        <v>11.5</v>
      </c>
      <c r="L107" s="15">
        <v>0.206896551724138</v>
      </c>
      <c r="M107" s="16"/>
    </row>
    <row r="108" s="8" customFormat="1" ht="25" customHeight="1" spans="1:13">
      <c r="A108" s="12">
        <v>107</v>
      </c>
      <c r="B108" s="13" t="s">
        <v>221</v>
      </c>
      <c r="C108" s="14" t="s">
        <v>23</v>
      </c>
      <c r="D108" s="14" t="s">
        <v>236</v>
      </c>
      <c r="E108" s="14">
        <v>20181010175</v>
      </c>
      <c r="F108" s="14" t="s">
        <v>241</v>
      </c>
      <c r="G108" s="14">
        <v>10</v>
      </c>
      <c r="H108" s="14">
        <v>25.5</v>
      </c>
      <c r="I108" s="14">
        <v>6</v>
      </c>
      <c r="J108" s="14">
        <v>6</v>
      </c>
      <c r="K108" s="14">
        <v>19.5</v>
      </c>
      <c r="L108" s="15">
        <v>0.235294117647059</v>
      </c>
      <c r="M108" s="16"/>
    </row>
    <row r="109" s="8" customFormat="1" ht="25" customHeight="1" spans="1:13">
      <c r="A109" s="12">
        <v>108</v>
      </c>
      <c r="B109" s="13" t="s">
        <v>221</v>
      </c>
      <c r="C109" s="14" t="s">
        <v>23</v>
      </c>
      <c r="D109" s="14" t="s">
        <v>236</v>
      </c>
      <c r="E109" s="14">
        <v>20191010210</v>
      </c>
      <c r="F109" s="14" t="s">
        <v>242</v>
      </c>
      <c r="G109" s="14">
        <v>9</v>
      </c>
      <c r="H109" s="14">
        <v>26</v>
      </c>
      <c r="I109" s="14">
        <v>6.5</v>
      </c>
      <c r="J109" s="14">
        <v>6</v>
      </c>
      <c r="K109" s="14">
        <v>19.5</v>
      </c>
      <c r="L109" s="15">
        <v>0.25</v>
      </c>
      <c r="M109" s="16"/>
    </row>
    <row r="110" s="8" customFormat="1" ht="25" customHeight="1" spans="1:13">
      <c r="A110" s="12">
        <v>109</v>
      </c>
      <c r="B110" s="13" t="s">
        <v>221</v>
      </c>
      <c r="C110" s="14" t="s">
        <v>23</v>
      </c>
      <c r="D110" s="14" t="s">
        <v>236</v>
      </c>
      <c r="E110" s="14">
        <v>20191010230</v>
      </c>
      <c r="F110" s="14" t="s">
        <v>243</v>
      </c>
      <c r="G110" s="14">
        <v>9</v>
      </c>
      <c r="H110" s="14">
        <v>26</v>
      </c>
      <c r="I110" s="14">
        <v>7</v>
      </c>
      <c r="J110" s="14">
        <v>6</v>
      </c>
      <c r="K110" s="14">
        <v>19</v>
      </c>
      <c r="L110" s="15">
        <v>0.269230769230769</v>
      </c>
      <c r="M110" s="16"/>
    </row>
    <row r="111" s="8" customFormat="1" ht="25" customHeight="1" spans="1:13">
      <c r="A111" s="12">
        <v>110</v>
      </c>
      <c r="B111" s="13" t="s">
        <v>221</v>
      </c>
      <c r="C111" s="14" t="s">
        <v>23</v>
      </c>
      <c r="D111" s="14" t="s">
        <v>236</v>
      </c>
      <c r="E111" s="14">
        <v>20191010260</v>
      </c>
      <c r="F111" s="14" t="s">
        <v>245</v>
      </c>
      <c r="G111" s="14">
        <v>9</v>
      </c>
      <c r="H111" s="14">
        <v>26</v>
      </c>
      <c r="I111" s="14">
        <v>10.5</v>
      </c>
      <c r="J111" s="14">
        <v>4</v>
      </c>
      <c r="K111" s="14">
        <v>15.5</v>
      </c>
      <c r="L111" s="15">
        <v>0.403846153846154</v>
      </c>
      <c r="M111" s="16"/>
    </row>
    <row r="112" s="8" customFormat="1" ht="25" customHeight="1" spans="1:13">
      <c r="A112" s="12">
        <v>111</v>
      </c>
      <c r="B112" s="13" t="s">
        <v>221</v>
      </c>
      <c r="C112" s="14" t="s">
        <v>23</v>
      </c>
      <c r="D112" s="14" t="s">
        <v>236</v>
      </c>
      <c r="E112" s="14">
        <v>20191010293</v>
      </c>
      <c r="F112" s="14" t="s">
        <v>247</v>
      </c>
      <c r="G112" s="14">
        <v>8</v>
      </c>
      <c r="H112" s="14">
        <v>25</v>
      </c>
      <c r="I112" s="14">
        <v>9.5</v>
      </c>
      <c r="J112" s="14">
        <v>4</v>
      </c>
      <c r="K112" s="14">
        <v>15.5</v>
      </c>
      <c r="L112" s="15">
        <v>0.38</v>
      </c>
      <c r="M112" s="16"/>
    </row>
    <row r="113" s="8" customFormat="1" ht="25" customHeight="1" spans="1:13">
      <c r="A113" s="12">
        <v>112</v>
      </c>
      <c r="B113" s="13" t="s">
        <v>221</v>
      </c>
      <c r="C113" s="14" t="s">
        <v>23</v>
      </c>
      <c r="D113" s="14" t="s">
        <v>236</v>
      </c>
      <c r="E113" s="14">
        <v>20191010306</v>
      </c>
      <c r="F113" s="14" t="s">
        <v>248</v>
      </c>
      <c r="G113" s="14">
        <v>8</v>
      </c>
      <c r="H113" s="14">
        <v>25</v>
      </c>
      <c r="I113" s="14">
        <v>10.5</v>
      </c>
      <c r="J113" s="14">
        <v>4</v>
      </c>
      <c r="K113" s="14">
        <v>14.5</v>
      </c>
      <c r="L113" s="15">
        <v>0.42</v>
      </c>
      <c r="M113" s="16"/>
    </row>
    <row r="114" s="8" customFormat="1" ht="25" customHeight="1" spans="1:13">
      <c r="A114" s="12">
        <v>113</v>
      </c>
      <c r="B114" s="13" t="s">
        <v>221</v>
      </c>
      <c r="C114" s="14" t="s">
        <v>23</v>
      </c>
      <c r="D114" s="14" t="s">
        <v>236</v>
      </c>
      <c r="E114" s="14">
        <v>20191010307</v>
      </c>
      <c r="F114" s="14" t="s">
        <v>249</v>
      </c>
      <c r="G114" s="14">
        <v>9</v>
      </c>
      <c r="H114" s="14">
        <v>26</v>
      </c>
      <c r="I114" s="14">
        <v>10</v>
      </c>
      <c r="J114" s="14">
        <v>4</v>
      </c>
      <c r="K114" s="14">
        <v>16</v>
      </c>
      <c r="L114" s="15">
        <v>0.384615384615385</v>
      </c>
      <c r="M114" s="16"/>
    </row>
    <row r="115" s="8" customFormat="1" ht="25" customHeight="1" spans="1:13">
      <c r="A115" s="12">
        <v>114</v>
      </c>
      <c r="B115" s="13" t="s">
        <v>221</v>
      </c>
      <c r="C115" s="14" t="s">
        <v>23</v>
      </c>
      <c r="D115" s="14" t="s">
        <v>236</v>
      </c>
      <c r="E115" s="14">
        <v>20191010309</v>
      </c>
      <c r="F115" s="14" t="s">
        <v>250</v>
      </c>
      <c r="G115" s="14">
        <v>6</v>
      </c>
      <c r="H115" s="14">
        <v>19</v>
      </c>
      <c r="I115" s="14">
        <v>3</v>
      </c>
      <c r="J115" s="14">
        <v>5</v>
      </c>
      <c r="K115" s="14">
        <v>16</v>
      </c>
      <c r="L115" s="15">
        <v>0.157894736842105</v>
      </c>
      <c r="M115" s="16"/>
    </row>
    <row r="116" s="8" customFormat="1" ht="25" customHeight="1" spans="1:13">
      <c r="A116" s="12">
        <v>115</v>
      </c>
      <c r="B116" s="13" t="s">
        <v>221</v>
      </c>
      <c r="C116" s="14" t="s">
        <v>23</v>
      </c>
      <c r="D116" s="14" t="s">
        <v>236</v>
      </c>
      <c r="E116" s="14">
        <v>20191010323</v>
      </c>
      <c r="F116" s="14" t="s">
        <v>252</v>
      </c>
      <c r="G116" s="14">
        <v>9</v>
      </c>
      <c r="H116" s="14">
        <v>26</v>
      </c>
      <c r="I116" s="14">
        <v>4</v>
      </c>
      <c r="J116" s="14">
        <v>7</v>
      </c>
      <c r="K116" s="14">
        <v>22</v>
      </c>
      <c r="L116" s="15">
        <v>0.153846153846154</v>
      </c>
      <c r="M116" s="16"/>
    </row>
    <row r="117" s="8" customFormat="1" ht="25" customHeight="1" spans="1:13">
      <c r="A117" s="12">
        <v>116</v>
      </c>
      <c r="B117" s="13" t="s">
        <v>221</v>
      </c>
      <c r="C117" s="14" t="s">
        <v>23</v>
      </c>
      <c r="D117" s="14" t="s">
        <v>236</v>
      </c>
      <c r="E117" s="14">
        <v>20191010327</v>
      </c>
      <c r="F117" s="14" t="s">
        <v>253</v>
      </c>
      <c r="G117" s="14">
        <v>9</v>
      </c>
      <c r="H117" s="14">
        <v>26</v>
      </c>
      <c r="I117" s="14">
        <v>7</v>
      </c>
      <c r="J117" s="14">
        <v>6</v>
      </c>
      <c r="K117" s="14">
        <v>19</v>
      </c>
      <c r="L117" s="15">
        <v>0.269230769230769</v>
      </c>
      <c r="M117" s="16"/>
    </row>
    <row r="118" s="8" customFormat="1" ht="25" customHeight="1" spans="1:13">
      <c r="A118" s="12">
        <v>117</v>
      </c>
      <c r="B118" s="13" t="s">
        <v>221</v>
      </c>
      <c r="C118" s="14" t="s">
        <v>23</v>
      </c>
      <c r="D118" s="14" t="s">
        <v>236</v>
      </c>
      <c r="E118" s="14">
        <v>20191010336</v>
      </c>
      <c r="F118" s="14" t="s">
        <v>254</v>
      </c>
      <c r="G118" s="14">
        <v>9</v>
      </c>
      <c r="H118" s="14">
        <v>26</v>
      </c>
      <c r="I118" s="14">
        <v>10.5</v>
      </c>
      <c r="J118" s="14">
        <v>4</v>
      </c>
      <c r="K118" s="14">
        <v>15.5</v>
      </c>
      <c r="L118" s="15">
        <v>0.403846153846154</v>
      </c>
      <c r="M118" s="16"/>
    </row>
    <row r="119" s="8" customFormat="1" ht="25" customHeight="1" spans="1:13">
      <c r="A119" s="12">
        <v>118</v>
      </c>
      <c r="B119" s="13" t="s">
        <v>221</v>
      </c>
      <c r="C119" s="14" t="s">
        <v>23</v>
      </c>
      <c r="D119" s="14" t="s">
        <v>236</v>
      </c>
      <c r="E119" s="14">
        <v>20191010351</v>
      </c>
      <c r="F119" s="14" t="s">
        <v>255</v>
      </c>
      <c r="G119" s="14">
        <v>9</v>
      </c>
      <c r="H119" s="14">
        <v>26</v>
      </c>
      <c r="I119" s="14">
        <v>10.5</v>
      </c>
      <c r="J119" s="14">
        <v>4</v>
      </c>
      <c r="K119" s="14">
        <v>15.5</v>
      </c>
      <c r="L119" s="15">
        <v>0.403846153846154</v>
      </c>
      <c r="M119" s="16"/>
    </row>
    <row r="120" s="8" customFormat="1" ht="25" customHeight="1" spans="1:13">
      <c r="A120" s="12">
        <v>119</v>
      </c>
      <c r="B120" s="13" t="s">
        <v>221</v>
      </c>
      <c r="C120" s="14" t="s">
        <v>23</v>
      </c>
      <c r="D120" s="14" t="s">
        <v>236</v>
      </c>
      <c r="E120" s="14">
        <v>20191010357</v>
      </c>
      <c r="F120" s="14" t="s">
        <v>257</v>
      </c>
      <c r="G120" s="14">
        <v>8</v>
      </c>
      <c r="H120" s="14">
        <v>25</v>
      </c>
      <c r="I120" s="14">
        <v>6.5</v>
      </c>
      <c r="J120" s="14">
        <v>5</v>
      </c>
      <c r="K120" s="14">
        <v>18.5</v>
      </c>
      <c r="L120" s="15">
        <v>0.26</v>
      </c>
      <c r="M120" s="16"/>
    </row>
    <row r="121" s="8" customFormat="1" ht="25" customHeight="1" spans="1:13">
      <c r="A121" s="12">
        <v>120</v>
      </c>
      <c r="B121" s="13" t="s">
        <v>221</v>
      </c>
      <c r="C121" s="14" t="s">
        <v>23</v>
      </c>
      <c r="D121" s="14" t="s">
        <v>258</v>
      </c>
      <c r="E121" s="14">
        <v>20181010340</v>
      </c>
      <c r="F121" s="14" t="s">
        <v>260</v>
      </c>
      <c r="G121" s="14">
        <v>10</v>
      </c>
      <c r="H121" s="14">
        <v>30</v>
      </c>
      <c r="I121" s="14">
        <v>12</v>
      </c>
      <c r="J121" s="14">
        <v>5</v>
      </c>
      <c r="K121" s="14">
        <v>18</v>
      </c>
      <c r="L121" s="15">
        <v>0.4</v>
      </c>
      <c r="M121" s="16"/>
    </row>
    <row r="122" s="8" customFormat="1" ht="25" customHeight="1" spans="1:13">
      <c r="A122" s="12">
        <v>121</v>
      </c>
      <c r="B122" s="13" t="s">
        <v>221</v>
      </c>
      <c r="C122" s="14" t="s">
        <v>23</v>
      </c>
      <c r="D122" s="14" t="s">
        <v>258</v>
      </c>
      <c r="E122" s="14">
        <v>20191010031</v>
      </c>
      <c r="F122" s="14" t="s">
        <v>261</v>
      </c>
      <c r="G122" s="14">
        <v>8</v>
      </c>
      <c r="H122" s="14">
        <v>22</v>
      </c>
      <c r="I122" s="14">
        <v>10</v>
      </c>
      <c r="J122" s="14">
        <v>3</v>
      </c>
      <c r="K122" s="14">
        <v>12</v>
      </c>
      <c r="L122" s="15">
        <v>0.454545454545455</v>
      </c>
      <c r="M122" s="16"/>
    </row>
    <row r="123" s="8" customFormat="1" ht="25" customHeight="1" spans="1:13">
      <c r="A123" s="12">
        <v>122</v>
      </c>
      <c r="B123" s="13" t="s">
        <v>221</v>
      </c>
      <c r="C123" s="14" t="s">
        <v>23</v>
      </c>
      <c r="D123" s="14" t="s">
        <v>258</v>
      </c>
      <c r="E123" s="14">
        <v>20191010039</v>
      </c>
      <c r="F123" s="14" t="s">
        <v>262</v>
      </c>
      <c r="G123" s="14">
        <v>8</v>
      </c>
      <c r="H123" s="14">
        <v>22</v>
      </c>
      <c r="I123" s="14">
        <v>8</v>
      </c>
      <c r="J123" s="14">
        <v>4</v>
      </c>
      <c r="K123" s="14">
        <v>14</v>
      </c>
      <c r="L123" s="15">
        <v>0.363636363636364</v>
      </c>
      <c r="M123" s="16"/>
    </row>
    <row r="124" s="8" customFormat="1" ht="25" customHeight="1" spans="1:13">
      <c r="A124" s="12">
        <v>123</v>
      </c>
      <c r="B124" s="13" t="s">
        <v>221</v>
      </c>
      <c r="C124" s="14" t="s">
        <v>23</v>
      </c>
      <c r="D124" s="14" t="s">
        <v>258</v>
      </c>
      <c r="E124" s="14">
        <v>20191010042</v>
      </c>
      <c r="F124" s="14" t="s">
        <v>263</v>
      </c>
      <c r="G124" s="14">
        <v>8</v>
      </c>
      <c r="H124" s="14">
        <v>22</v>
      </c>
      <c r="I124" s="14">
        <v>10</v>
      </c>
      <c r="J124" s="14">
        <v>3</v>
      </c>
      <c r="K124" s="14">
        <v>12</v>
      </c>
      <c r="L124" s="15">
        <v>0.454545454545455</v>
      </c>
      <c r="M124" s="16"/>
    </row>
    <row r="125" s="8" customFormat="1" ht="25" customHeight="1" spans="1:13">
      <c r="A125" s="12">
        <v>124</v>
      </c>
      <c r="B125" s="13" t="s">
        <v>221</v>
      </c>
      <c r="C125" s="14" t="s">
        <v>23</v>
      </c>
      <c r="D125" s="14" t="s">
        <v>258</v>
      </c>
      <c r="E125" s="14">
        <v>20191010066</v>
      </c>
      <c r="F125" s="14" t="s">
        <v>265</v>
      </c>
      <c r="G125" s="14">
        <v>8</v>
      </c>
      <c r="H125" s="14">
        <v>22</v>
      </c>
      <c r="I125" s="14">
        <v>8</v>
      </c>
      <c r="J125" s="14">
        <v>4</v>
      </c>
      <c r="K125" s="14">
        <v>14</v>
      </c>
      <c r="L125" s="15">
        <v>0.363636363636364</v>
      </c>
      <c r="M125" s="16"/>
    </row>
    <row r="126" s="8" customFormat="1" ht="25" customHeight="1" spans="1:13">
      <c r="A126" s="12">
        <v>125</v>
      </c>
      <c r="B126" s="13" t="s">
        <v>221</v>
      </c>
      <c r="C126" s="14" t="s">
        <v>23</v>
      </c>
      <c r="D126" s="14" t="s">
        <v>258</v>
      </c>
      <c r="E126" s="14">
        <v>20191010078</v>
      </c>
      <c r="F126" s="14" t="s">
        <v>266</v>
      </c>
      <c r="G126" s="14">
        <v>8</v>
      </c>
      <c r="H126" s="14">
        <v>22</v>
      </c>
      <c r="I126" s="14">
        <v>10</v>
      </c>
      <c r="J126" s="14">
        <v>3</v>
      </c>
      <c r="K126" s="14">
        <v>12</v>
      </c>
      <c r="L126" s="15">
        <v>0.454545454545455</v>
      </c>
      <c r="M126" s="16"/>
    </row>
    <row r="127" s="8" customFormat="1" ht="25" customHeight="1" spans="1:13">
      <c r="A127" s="12">
        <v>126</v>
      </c>
      <c r="B127" s="13" t="s">
        <v>221</v>
      </c>
      <c r="C127" s="14" t="s">
        <v>23</v>
      </c>
      <c r="D127" s="14" t="s">
        <v>258</v>
      </c>
      <c r="E127" s="14">
        <v>20191010094</v>
      </c>
      <c r="F127" s="14" t="s">
        <v>267</v>
      </c>
      <c r="G127" s="14">
        <v>8</v>
      </c>
      <c r="H127" s="14">
        <v>22</v>
      </c>
      <c r="I127" s="14">
        <v>8</v>
      </c>
      <c r="J127" s="14">
        <v>4</v>
      </c>
      <c r="K127" s="14">
        <v>14</v>
      </c>
      <c r="L127" s="15">
        <v>0.363636363636364</v>
      </c>
      <c r="M127" s="16"/>
    </row>
    <row r="128" s="8" customFormat="1" ht="25" customHeight="1" spans="1:13">
      <c r="A128" s="12">
        <v>127</v>
      </c>
      <c r="B128" s="13" t="s">
        <v>221</v>
      </c>
      <c r="C128" s="14" t="s">
        <v>23</v>
      </c>
      <c r="D128" s="14" t="s">
        <v>258</v>
      </c>
      <c r="E128" s="14">
        <v>20191010099</v>
      </c>
      <c r="F128" s="14" t="s">
        <v>269</v>
      </c>
      <c r="G128" s="14">
        <v>8</v>
      </c>
      <c r="H128" s="14">
        <v>22</v>
      </c>
      <c r="I128" s="14">
        <v>10</v>
      </c>
      <c r="J128" s="14">
        <v>3</v>
      </c>
      <c r="K128" s="14">
        <v>12</v>
      </c>
      <c r="L128" s="15">
        <v>0.454545454545455</v>
      </c>
      <c r="M128" s="16"/>
    </row>
    <row r="129" s="8" customFormat="1" ht="25" customHeight="1" spans="1:13">
      <c r="A129" s="12">
        <v>128</v>
      </c>
      <c r="B129" s="13" t="s">
        <v>221</v>
      </c>
      <c r="C129" s="14" t="s">
        <v>23</v>
      </c>
      <c r="D129" s="14" t="s">
        <v>258</v>
      </c>
      <c r="E129" s="14">
        <v>20191010108</v>
      </c>
      <c r="F129" s="14" t="s">
        <v>270</v>
      </c>
      <c r="G129" s="14">
        <v>7</v>
      </c>
      <c r="H129" s="14">
        <v>21</v>
      </c>
      <c r="I129" s="14">
        <v>5</v>
      </c>
      <c r="J129" s="14">
        <v>5</v>
      </c>
      <c r="K129" s="14">
        <v>16</v>
      </c>
      <c r="L129" s="15">
        <v>0.238095238095238</v>
      </c>
      <c r="M129" s="16"/>
    </row>
    <row r="130" s="8" customFormat="1" ht="25" customHeight="1" spans="1:13">
      <c r="A130" s="12">
        <v>129</v>
      </c>
      <c r="B130" s="13" t="s">
        <v>221</v>
      </c>
      <c r="C130" s="14" t="s">
        <v>23</v>
      </c>
      <c r="D130" s="14" t="s">
        <v>258</v>
      </c>
      <c r="E130" s="14">
        <v>20191010128</v>
      </c>
      <c r="F130" s="14" t="s">
        <v>271</v>
      </c>
      <c r="G130" s="14">
        <v>9</v>
      </c>
      <c r="H130" s="14">
        <v>23</v>
      </c>
      <c r="I130" s="14">
        <v>11</v>
      </c>
      <c r="J130" s="14">
        <v>3</v>
      </c>
      <c r="K130" s="14">
        <v>12</v>
      </c>
      <c r="L130" s="15">
        <v>0.478260869565217</v>
      </c>
      <c r="M130" s="16"/>
    </row>
    <row r="131" s="8" customFormat="1" ht="25" customHeight="1" spans="1:13">
      <c r="A131" s="12">
        <v>130</v>
      </c>
      <c r="B131" s="13" t="s">
        <v>221</v>
      </c>
      <c r="C131" s="14" t="s">
        <v>23</v>
      </c>
      <c r="D131" s="14" t="s">
        <v>258</v>
      </c>
      <c r="E131" s="14">
        <v>20191010135</v>
      </c>
      <c r="F131" s="14" t="s">
        <v>273</v>
      </c>
      <c r="G131" s="14">
        <v>7</v>
      </c>
      <c r="H131" s="14">
        <v>21</v>
      </c>
      <c r="I131" s="14">
        <v>7.5</v>
      </c>
      <c r="J131" s="14">
        <v>4</v>
      </c>
      <c r="K131" s="14">
        <v>13.5</v>
      </c>
      <c r="L131" s="15">
        <v>0.357142857142857</v>
      </c>
      <c r="M131" s="16"/>
    </row>
    <row r="132" s="8" customFormat="1" ht="25" customHeight="1" spans="1:13">
      <c r="A132" s="12">
        <v>131</v>
      </c>
      <c r="B132" s="13" t="s">
        <v>221</v>
      </c>
      <c r="C132" s="14" t="s">
        <v>23</v>
      </c>
      <c r="D132" s="14" t="s">
        <v>258</v>
      </c>
      <c r="E132" s="14">
        <v>20191010136</v>
      </c>
      <c r="F132" s="14" t="s">
        <v>274</v>
      </c>
      <c r="G132" s="14">
        <v>8</v>
      </c>
      <c r="H132" s="14">
        <v>22</v>
      </c>
      <c r="I132" s="14">
        <v>10</v>
      </c>
      <c r="J132" s="14">
        <v>3</v>
      </c>
      <c r="K132" s="14">
        <v>12</v>
      </c>
      <c r="L132" s="15">
        <v>0.454545454545455</v>
      </c>
      <c r="M132" s="16"/>
    </row>
    <row r="133" s="8" customFormat="1" ht="25" customHeight="1" spans="1:13">
      <c r="A133" s="12">
        <v>132</v>
      </c>
      <c r="B133" s="13" t="s">
        <v>221</v>
      </c>
      <c r="C133" s="14" t="s">
        <v>23</v>
      </c>
      <c r="D133" s="14" t="s">
        <v>258</v>
      </c>
      <c r="E133" s="14">
        <v>20191010161</v>
      </c>
      <c r="F133" s="14" t="s">
        <v>275</v>
      </c>
      <c r="G133" s="14">
        <v>7</v>
      </c>
      <c r="H133" s="14">
        <v>21</v>
      </c>
      <c r="I133" s="14">
        <v>9</v>
      </c>
      <c r="J133" s="14">
        <v>3</v>
      </c>
      <c r="K133" s="14">
        <v>12</v>
      </c>
      <c r="L133" s="15">
        <v>0.428571428571429</v>
      </c>
      <c r="M133" s="16"/>
    </row>
    <row r="134" s="8" customFormat="1" ht="25" customHeight="1" spans="1:13">
      <c r="A134" s="12">
        <v>133</v>
      </c>
      <c r="B134" s="13" t="s">
        <v>221</v>
      </c>
      <c r="C134" s="14" t="s">
        <v>23</v>
      </c>
      <c r="D134" s="14" t="s">
        <v>258</v>
      </c>
      <c r="E134" s="14">
        <v>20191010162</v>
      </c>
      <c r="F134" s="14" t="s">
        <v>276</v>
      </c>
      <c r="G134" s="14">
        <v>9</v>
      </c>
      <c r="H134" s="14">
        <v>23</v>
      </c>
      <c r="I134" s="14">
        <v>9</v>
      </c>
      <c r="J134" s="14">
        <v>4</v>
      </c>
      <c r="K134" s="14">
        <v>14</v>
      </c>
      <c r="L134" s="15">
        <v>0.391304347826087</v>
      </c>
      <c r="M134" s="16"/>
    </row>
    <row r="135" s="8" customFormat="1" ht="25" customHeight="1" spans="1:12">
      <c r="A135" s="12">
        <v>134</v>
      </c>
      <c r="B135" s="12" t="s">
        <v>277</v>
      </c>
      <c r="C135" s="18" t="s">
        <v>48</v>
      </c>
      <c r="D135" s="17" t="s">
        <v>278</v>
      </c>
      <c r="E135" s="17">
        <v>20171003077</v>
      </c>
      <c r="F135" s="17" t="s">
        <v>280</v>
      </c>
      <c r="G135" s="17">
        <v>30</v>
      </c>
      <c r="H135" s="17">
        <v>97.5</v>
      </c>
      <c r="I135" s="17">
        <v>83.5</v>
      </c>
      <c r="J135" s="17">
        <v>4</v>
      </c>
      <c r="K135" s="21">
        <v>14</v>
      </c>
      <c r="L135" s="19">
        <v>0.856</v>
      </c>
    </row>
    <row r="136" s="8" customFormat="1" ht="25" customHeight="1" spans="1:13">
      <c r="A136" s="12">
        <v>135</v>
      </c>
      <c r="B136" s="12" t="s">
        <v>277</v>
      </c>
      <c r="C136" s="18" t="s">
        <v>48</v>
      </c>
      <c r="D136" s="17" t="s">
        <v>278</v>
      </c>
      <c r="E136" s="17">
        <v>20181003038</v>
      </c>
      <c r="F136" s="17" t="s">
        <v>281</v>
      </c>
      <c r="G136" s="17">
        <v>28</v>
      </c>
      <c r="H136" s="17">
        <v>91</v>
      </c>
      <c r="I136" s="17">
        <v>77</v>
      </c>
      <c r="J136" s="17">
        <v>5</v>
      </c>
      <c r="K136" s="21">
        <v>14</v>
      </c>
      <c r="L136" s="19">
        <v>0.846</v>
      </c>
      <c r="M136" s="16"/>
    </row>
    <row r="137" s="8" customFormat="1" ht="25" customHeight="1" spans="1:13">
      <c r="A137" s="12">
        <v>136</v>
      </c>
      <c r="B137" s="12" t="s">
        <v>277</v>
      </c>
      <c r="C137" s="18" t="s">
        <v>23</v>
      </c>
      <c r="D137" s="17" t="s">
        <v>282</v>
      </c>
      <c r="E137" s="17">
        <v>20191003014</v>
      </c>
      <c r="F137" s="17" t="s">
        <v>284</v>
      </c>
      <c r="G137" s="17">
        <v>8</v>
      </c>
      <c r="H137" s="17">
        <v>18</v>
      </c>
      <c r="I137" s="17">
        <v>8</v>
      </c>
      <c r="J137" s="17">
        <v>4</v>
      </c>
      <c r="K137" s="17">
        <v>10</v>
      </c>
      <c r="L137" s="19">
        <v>0.444</v>
      </c>
      <c r="M137" s="16"/>
    </row>
    <row r="138" s="8" customFormat="1" ht="25" customHeight="1" spans="1:13">
      <c r="A138" s="12">
        <v>137</v>
      </c>
      <c r="B138" s="12" t="s">
        <v>277</v>
      </c>
      <c r="C138" s="18" t="s">
        <v>23</v>
      </c>
      <c r="D138" s="17" t="s">
        <v>282</v>
      </c>
      <c r="E138" s="17">
        <v>20191003012</v>
      </c>
      <c r="F138" s="17" t="s">
        <v>285</v>
      </c>
      <c r="G138" s="17">
        <v>20</v>
      </c>
      <c r="H138" s="17">
        <v>43</v>
      </c>
      <c r="I138" s="17">
        <v>27</v>
      </c>
      <c r="J138" s="17">
        <v>6</v>
      </c>
      <c r="K138" s="21">
        <v>16</v>
      </c>
      <c r="L138" s="19">
        <v>0.628</v>
      </c>
      <c r="M138" s="16"/>
    </row>
    <row r="139" s="8" customFormat="1" ht="25" customHeight="1" spans="1:13">
      <c r="A139" s="12">
        <v>138</v>
      </c>
      <c r="B139" s="12" t="s">
        <v>277</v>
      </c>
      <c r="C139" s="18" t="s">
        <v>23</v>
      </c>
      <c r="D139" s="17" t="s">
        <v>282</v>
      </c>
      <c r="E139" s="17">
        <v>20191003013</v>
      </c>
      <c r="F139" s="17" t="s">
        <v>286</v>
      </c>
      <c r="G139" s="17">
        <v>20</v>
      </c>
      <c r="H139" s="17">
        <v>43</v>
      </c>
      <c r="I139" s="17">
        <v>32.5</v>
      </c>
      <c r="J139" s="17">
        <v>4</v>
      </c>
      <c r="K139" s="21">
        <v>10.5</v>
      </c>
      <c r="L139" s="19">
        <v>0.756</v>
      </c>
      <c r="M139" s="16"/>
    </row>
    <row r="140" s="8" customFormat="1" ht="25" customHeight="1" spans="1:13">
      <c r="A140" s="12">
        <v>139</v>
      </c>
      <c r="B140" s="12" t="s">
        <v>277</v>
      </c>
      <c r="C140" s="18" t="s">
        <v>23</v>
      </c>
      <c r="D140" s="17" t="s">
        <v>282</v>
      </c>
      <c r="E140" s="17">
        <v>20191003018</v>
      </c>
      <c r="F140" s="17" t="s">
        <v>287</v>
      </c>
      <c r="G140" s="17">
        <v>20</v>
      </c>
      <c r="H140" s="17">
        <v>43</v>
      </c>
      <c r="I140" s="17">
        <v>30.5</v>
      </c>
      <c r="J140" s="17">
        <v>5</v>
      </c>
      <c r="K140" s="21">
        <v>12.5</v>
      </c>
      <c r="L140" s="19">
        <v>0.709</v>
      </c>
      <c r="M140" s="16"/>
    </row>
    <row r="141" s="8" customFormat="1" ht="25" customHeight="1" spans="1:13">
      <c r="A141" s="12">
        <v>140</v>
      </c>
      <c r="B141" s="12" t="s">
        <v>277</v>
      </c>
      <c r="C141" s="18" t="s">
        <v>23</v>
      </c>
      <c r="D141" s="17" t="s">
        <v>282</v>
      </c>
      <c r="E141" s="17">
        <v>20191003046</v>
      </c>
      <c r="F141" s="17" t="s">
        <v>423</v>
      </c>
      <c r="G141" s="17">
        <v>20</v>
      </c>
      <c r="H141" s="17">
        <v>43</v>
      </c>
      <c r="I141" s="17">
        <v>31.5</v>
      </c>
      <c r="J141" s="17">
        <v>4</v>
      </c>
      <c r="K141" s="21">
        <v>11.5</v>
      </c>
      <c r="L141" s="19">
        <v>0.733</v>
      </c>
      <c r="M141" s="16"/>
    </row>
    <row r="142" s="8" customFormat="1" ht="25" customHeight="1" spans="1:13">
      <c r="A142" s="12">
        <v>141</v>
      </c>
      <c r="B142" s="12" t="s">
        <v>277</v>
      </c>
      <c r="C142" s="18" t="s">
        <v>23</v>
      </c>
      <c r="D142" s="17" t="s">
        <v>278</v>
      </c>
      <c r="E142" s="17">
        <v>20191003078</v>
      </c>
      <c r="F142" s="17" t="s">
        <v>289</v>
      </c>
      <c r="G142" s="17">
        <v>7</v>
      </c>
      <c r="H142" s="17">
        <v>27</v>
      </c>
      <c r="I142" s="17">
        <v>10</v>
      </c>
      <c r="J142" s="17">
        <v>3</v>
      </c>
      <c r="K142" s="17">
        <v>17</v>
      </c>
      <c r="L142" s="19">
        <v>0.37</v>
      </c>
      <c r="M142" s="16"/>
    </row>
    <row r="143" s="8" customFormat="1" ht="25" customHeight="1" spans="1:13">
      <c r="A143" s="12">
        <v>142</v>
      </c>
      <c r="B143" s="12" t="s">
        <v>277</v>
      </c>
      <c r="C143" s="18" t="s">
        <v>23</v>
      </c>
      <c r="D143" s="17" t="s">
        <v>278</v>
      </c>
      <c r="E143" s="17">
        <v>20181003033</v>
      </c>
      <c r="F143" s="17" t="s">
        <v>424</v>
      </c>
      <c r="G143" s="17">
        <v>8</v>
      </c>
      <c r="H143" s="17">
        <v>24.5</v>
      </c>
      <c r="I143" s="17">
        <v>12</v>
      </c>
      <c r="J143" s="17">
        <v>4</v>
      </c>
      <c r="K143" s="17">
        <v>12.5</v>
      </c>
      <c r="L143" s="19">
        <v>0.49</v>
      </c>
      <c r="M143" s="16"/>
    </row>
    <row r="144" s="8" customFormat="1" ht="25" customHeight="1" spans="1:13">
      <c r="A144" s="12">
        <v>143</v>
      </c>
      <c r="B144" s="12" t="s">
        <v>277</v>
      </c>
      <c r="C144" s="18" t="s">
        <v>23</v>
      </c>
      <c r="D144" s="17" t="s">
        <v>278</v>
      </c>
      <c r="E144" s="17">
        <v>20191003073</v>
      </c>
      <c r="F144" s="17" t="s">
        <v>290</v>
      </c>
      <c r="G144" s="17">
        <v>15</v>
      </c>
      <c r="H144" s="17">
        <v>43</v>
      </c>
      <c r="I144" s="17">
        <v>31</v>
      </c>
      <c r="J144" s="17">
        <v>5</v>
      </c>
      <c r="K144" s="21">
        <v>12</v>
      </c>
      <c r="L144" s="19">
        <v>0.721</v>
      </c>
      <c r="M144" s="16"/>
    </row>
    <row r="145" s="8" customFormat="1" ht="25" customHeight="1" spans="1:13">
      <c r="A145" s="12">
        <v>144</v>
      </c>
      <c r="B145" s="12" t="s">
        <v>277</v>
      </c>
      <c r="C145" s="18" t="s">
        <v>23</v>
      </c>
      <c r="D145" s="17" t="s">
        <v>278</v>
      </c>
      <c r="E145" s="17">
        <v>20191003074</v>
      </c>
      <c r="F145" s="17" t="s">
        <v>291</v>
      </c>
      <c r="G145" s="17">
        <v>15</v>
      </c>
      <c r="H145" s="17">
        <v>43</v>
      </c>
      <c r="I145" s="17">
        <v>22</v>
      </c>
      <c r="J145" s="17">
        <v>8</v>
      </c>
      <c r="K145" s="21">
        <v>21</v>
      </c>
      <c r="L145" s="19">
        <v>0.512</v>
      </c>
      <c r="M145" s="16"/>
    </row>
    <row r="146" s="8" customFormat="1" ht="25" customHeight="1" spans="1:13">
      <c r="A146" s="12">
        <v>145</v>
      </c>
      <c r="B146" s="12" t="s">
        <v>277</v>
      </c>
      <c r="C146" s="18" t="s">
        <v>23</v>
      </c>
      <c r="D146" s="17" t="s">
        <v>278</v>
      </c>
      <c r="E146" s="17">
        <v>20191003078</v>
      </c>
      <c r="F146" s="17" t="s">
        <v>289</v>
      </c>
      <c r="G146" s="17">
        <v>16</v>
      </c>
      <c r="H146" s="17">
        <v>50.5</v>
      </c>
      <c r="I146" s="17">
        <v>33.5</v>
      </c>
      <c r="J146" s="17">
        <v>3</v>
      </c>
      <c r="K146" s="21">
        <v>17</v>
      </c>
      <c r="L146" s="19">
        <v>0.663</v>
      </c>
      <c r="M146" s="16"/>
    </row>
    <row r="147" s="8" customFormat="1" ht="25" customHeight="1" spans="1:13">
      <c r="A147" s="12">
        <v>146</v>
      </c>
      <c r="B147" s="12" t="s">
        <v>277</v>
      </c>
      <c r="C147" s="18" t="s">
        <v>23</v>
      </c>
      <c r="D147" s="17" t="s">
        <v>278</v>
      </c>
      <c r="E147" s="17">
        <v>20191003102</v>
      </c>
      <c r="F147" s="17" t="s">
        <v>292</v>
      </c>
      <c r="G147" s="17">
        <v>15</v>
      </c>
      <c r="H147" s="17">
        <v>43</v>
      </c>
      <c r="I147" s="17">
        <v>30.5</v>
      </c>
      <c r="J147" s="17">
        <v>5</v>
      </c>
      <c r="K147" s="21">
        <v>12.5</v>
      </c>
      <c r="L147" s="19">
        <v>0.709</v>
      </c>
      <c r="M147" s="16"/>
    </row>
    <row r="148" s="8" customFormat="1" ht="25" customHeight="1" spans="1:13">
      <c r="A148" s="12">
        <v>147</v>
      </c>
      <c r="B148" s="13" t="s">
        <v>293</v>
      </c>
      <c r="C148" s="14">
        <v>2017</v>
      </c>
      <c r="D148" s="14" t="s">
        <v>294</v>
      </c>
      <c r="E148" s="14">
        <v>20171010124</v>
      </c>
      <c r="F148" s="14" t="s">
        <v>296</v>
      </c>
      <c r="G148" s="14">
        <v>53</v>
      </c>
      <c r="H148" s="14">
        <v>124</v>
      </c>
      <c r="I148" s="14">
        <v>85</v>
      </c>
      <c r="J148" s="14">
        <v>15</v>
      </c>
      <c r="K148" s="14">
        <v>39</v>
      </c>
      <c r="L148" s="15">
        <v>0.69</v>
      </c>
      <c r="M148" s="16"/>
    </row>
    <row r="149" s="8" customFormat="1" ht="25" customHeight="1" spans="1:13">
      <c r="A149" s="12">
        <v>148</v>
      </c>
      <c r="B149" s="13" t="s">
        <v>293</v>
      </c>
      <c r="C149" s="14">
        <v>2018</v>
      </c>
      <c r="D149" s="14" t="s">
        <v>297</v>
      </c>
      <c r="E149" s="14">
        <v>20181005022</v>
      </c>
      <c r="F149" s="14" t="s">
        <v>299</v>
      </c>
      <c r="G149" s="14">
        <v>32</v>
      </c>
      <c r="H149" s="14">
        <v>90</v>
      </c>
      <c r="I149" s="14">
        <v>50</v>
      </c>
      <c r="J149" s="14">
        <v>7</v>
      </c>
      <c r="K149" s="14">
        <v>40</v>
      </c>
      <c r="L149" s="15">
        <v>0.56</v>
      </c>
      <c r="M149" s="16"/>
    </row>
    <row r="150" s="8" customFormat="1" ht="25" customHeight="1" spans="1:13">
      <c r="A150" s="12">
        <v>149</v>
      </c>
      <c r="B150" s="13" t="s">
        <v>293</v>
      </c>
      <c r="C150" s="14">
        <v>2018</v>
      </c>
      <c r="D150" s="14" t="s">
        <v>297</v>
      </c>
      <c r="E150" s="14">
        <v>20171005071</v>
      </c>
      <c r="F150" s="14" t="s">
        <v>301</v>
      </c>
      <c r="G150" s="14">
        <v>35</v>
      </c>
      <c r="H150" s="14">
        <v>95.5</v>
      </c>
      <c r="I150" s="14">
        <v>47.5</v>
      </c>
      <c r="J150" s="14">
        <v>11</v>
      </c>
      <c r="K150" s="14">
        <v>48</v>
      </c>
      <c r="L150" s="15">
        <v>0.49</v>
      </c>
      <c r="M150" s="16"/>
    </row>
    <row r="151" s="8" customFormat="1" ht="25" customHeight="1" spans="1:13">
      <c r="A151" s="12">
        <v>150</v>
      </c>
      <c r="B151" s="13" t="s">
        <v>293</v>
      </c>
      <c r="C151" s="14">
        <v>2018</v>
      </c>
      <c r="D151" s="14" t="s">
        <v>294</v>
      </c>
      <c r="E151" s="14">
        <v>20181005083</v>
      </c>
      <c r="F151" s="14" t="s">
        <v>303</v>
      </c>
      <c r="G151" s="14">
        <v>43</v>
      </c>
      <c r="H151" s="14">
        <v>92</v>
      </c>
      <c r="I151" s="14">
        <v>46.5</v>
      </c>
      <c r="J151" s="14">
        <v>18</v>
      </c>
      <c r="K151" s="14">
        <v>45.5</v>
      </c>
      <c r="L151" s="15">
        <v>0.51</v>
      </c>
      <c r="M151" s="16"/>
    </row>
    <row r="152" s="8" customFormat="1" ht="25" customHeight="1" spans="1:13">
      <c r="A152" s="12">
        <v>151</v>
      </c>
      <c r="B152" s="13" t="s">
        <v>293</v>
      </c>
      <c r="C152" s="14">
        <v>2018</v>
      </c>
      <c r="D152" s="14" t="s">
        <v>297</v>
      </c>
      <c r="E152" s="14">
        <v>20181005063</v>
      </c>
      <c r="F152" s="14" t="s">
        <v>304</v>
      </c>
      <c r="G152" s="14">
        <v>35</v>
      </c>
      <c r="H152" s="14">
        <v>93</v>
      </c>
      <c r="I152" s="14">
        <v>73</v>
      </c>
      <c r="J152" s="14">
        <v>3</v>
      </c>
      <c r="K152" s="14">
        <v>20</v>
      </c>
      <c r="L152" s="15">
        <v>0.78</v>
      </c>
      <c r="M152" s="16"/>
    </row>
    <row r="153" s="8" customFormat="1" ht="25" customHeight="1" spans="1:13">
      <c r="A153" s="12">
        <v>152</v>
      </c>
      <c r="B153" s="13" t="s">
        <v>293</v>
      </c>
      <c r="C153" s="14">
        <v>2018</v>
      </c>
      <c r="D153" s="14" t="s">
        <v>294</v>
      </c>
      <c r="E153" s="14">
        <v>20181005129</v>
      </c>
      <c r="F153" s="14" t="s">
        <v>306</v>
      </c>
      <c r="G153" s="14">
        <v>47</v>
      </c>
      <c r="H153" s="14">
        <v>101</v>
      </c>
      <c r="I153" s="14">
        <v>83</v>
      </c>
      <c r="J153" s="14">
        <v>4</v>
      </c>
      <c r="K153" s="14">
        <v>18</v>
      </c>
      <c r="L153" s="15">
        <v>0.82</v>
      </c>
      <c r="M153" s="16"/>
    </row>
    <row r="154" s="8" customFormat="1" ht="25" customHeight="1" spans="1:13">
      <c r="A154" s="12">
        <v>153</v>
      </c>
      <c r="B154" s="13" t="s">
        <v>307</v>
      </c>
      <c r="C154" s="14">
        <v>2019</v>
      </c>
      <c r="D154" s="14" t="s">
        <v>308</v>
      </c>
      <c r="E154" s="14">
        <v>20191004002</v>
      </c>
      <c r="F154" s="14" t="s">
        <v>310</v>
      </c>
      <c r="G154" s="14">
        <v>9</v>
      </c>
      <c r="H154" s="14">
        <v>18.5</v>
      </c>
      <c r="I154" s="14">
        <v>7</v>
      </c>
      <c r="J154" s="14">
        <v>5</v>
      </c>
      <c r="K154" s="14">
        <v>11.5</v>
      </c>
      <c r="L154" s="15">
        <v>0.38</v>
      </c>
      <c r="M154" s="16"/>
    </row>
    <row r="155" s="8" customFormat="1" ht="25" customHeight="1" spans="1:13">
      <c r="A155" s="12">
        <v>154</v>
      </c>
      <c r="B155" s="13" t="s">
        <v>307</v>
      </c>
      <c r="C155" s="14">
        <v>2019</v>
      </c>
      <c r="D155" s="14" t="s">
        <v>311</v>
      </c>
      <c r="E155" s="14">
        <v>20191004332</v>
      </c>
      <c r="F155" s="14" t="s">
        <v>313</v>
      </c>
      <c r="G155" s="14">
        <v>6</v>
      </c>
      <c r="H155" s="14">
        <v>14</v>
      </c>
      <c r="I155" s="14">
        <v>6.5</v>
      </c>
      <c r="J155" s="14">
        <v>3</v>
      </c>
      <c r="K155" s="14">
        <v>7.5</v>
      </c>
      <c r="L155" s="15">
        <v>0.46</v>
      </c>
      <c r="M155" s="16"/>
    </row>
    <row r="156" s="8" customFormat="1" ht="25" customHeight="1" spans="1:13">
      <c r="A156" s="12">
        <v>155</v>
      </c>
      <c r="B156" s="13" t="s">
        <v>307</v>
      </c>
      <c r="C156" s="14">
        <v>2019</v>
      </c>
      <c r="D156" s="14" t="s">
        <v>314</v>
      </c>
      <c r="E156" s="14">
        <v>20191004280</v>
      </c>
      <c r="F156" s="14" t="s">
        <v>316</v>
      </c>
      <c r="G156" s="14">
        <v>10</v>
      </c>
      <c r="H156" s="14">
        <v>17</v>
      </c>
      <c r="I156" s="14">
        <v>5.5</v>
      </c>
      <c r="J156" s="14">
        <v>6</v>
      </c>
      <c r="K156" s="14">
        <v>11.5</v>
      </c>
      <c r="L156" s="15">
        <v>0.32</v>
      </c>
      <c r="M156" s="16"/>
    </row>
    <row r="157" s="8" customFormat="1" ht="25" customHeight="1" spans="1:13">
      <c r="A157" s="12">
        <v>156</v>
      </c>
      <c r="B157" s="12" t="s">
        <v>317</v>
      </c>
      <c r="C157" s="18">
        <v>2019</v>
      </c>
      <c r="D157" s="17" t="s">
        <v>318</v>
      </c>
      <c r="E157" s="18">
        <v>20191008080</v>
      </c>
      <c r="F157" s="17" t="s">
        <v>320</v>
      </c>
      <c r="G157" s="17">
        <v>9</v>
      </c>
      <c r="H157" s="17">
        <v>25.5</v>
      </c>
      <c r="I157" s="17">
        <v>12.5</v>
      </c>
      <c r="J157" s="17">
        <v>4</v>
      </c>
      <c r="K157" s="17">
        <v>13</v>
      </c>
      <c r="L157" s="22">
        <f>I157/H157</f>
        <v>0.490196078431373</v>
      </c>
      <c r="M157" s="16"/>
    </row>
    <row r="158" s="8" customFormat="1" ht="25" customHeight="1" spans="1:13">
      <c r="A158" s="12">
        <v>157</v>
      </c>
      <c r="B158" s="12" t="s">
        <v>317</v>
      </c>
      <c r="C158" s="18">
        <v>2019</v>
      </c>
      <c r="D158" s="17" t="s">
        <v>318</v>
      </c>
      <c r="E158" s="18">
        <v>20191008298</v>
      </c>
      <c r="F158" s="17" t="s">
        <v>322</v>
      </c>
      <c r="G158" s="17">
        <v>7</v>
      </c>
      <c r="H158" s="17">
        <v>23.5</v>
      </c>
      <c r="I158" s="17">
        <v>10</v>
      </c>
      <c r="J158" s="17">
        <v>4</v>
      </c>
      <c r="K158" s="17">
        <v>13.5</v>
      </c>
      <c r="L158" s="22">
        <f>I158/H158</f>
        <v>0.425531914893617</v>
      </c>
      <c r="M158" s="16"/>
    </row>
    <row r="159" s="8" customFormat="1" ht="25" customHeight="1" spans="1:13">
      <c r="A159" s="12">
        <v>158</v>
      </c>
      <c r="B159" s="13" t="s">
        <v>323</v>
      </c>
      <c r="C159" s="14">
        <v>2017</v>
      </c>
      <c r="D159" s="14" t="s">
        <v>324</v>
      </c>
      <c r="E159" s="14">
        <v>20171015274</v>
      </c>
      <c r="F159" s="14" t="s">
        <v>326</v>
      </c>
      <c r="G159" s="14">
        <v>13</v>
      </c>
      <c r="H159" s="14">
        <v>28</v>
      </c>
      <c r="I159" s="14">
        <v>14</v>
      </c>
      <c r="J159" s="14">
        <v>5</v>
      </c>
      <c r="K159" s="14">
        <v>14</v>
      </c>
      <c r="L159" s="15">
        <v>0.5</v>
      </c>
      <c r="M159" s="16"/>
    </row>
    <row r="160" s="8" customFormat="1" ht="25" customHeight="1" spans="1:13">
      <c r="A160" s="12">
        <v>159</v>
      </c>
      <c r="B160" s="13" t="s">
        <v>323</v>
      </c>
      <c r="C160" s="14">
        <v>2017</v>
      </c>
      <c r="D160" s="14" t="s">
        <v>327</v>
      </c>
      <c r="E160" s="14">
        <v>20161015073</v>
      </c>
      <c r="F160" s="14" t="s">
        <v>329</v>
      </c>
      <c r="G160" s="14">
        <v>12</v>
      </c>
      <c r="H160" s="14">
        <v>25.5</v>
      </c>
      <c r="I160" s="14">
        <v>15</v>
      </c>
      <c r="J160" s="14">
        <v>14</v>
      </c>
      <c r="K160" s="14">
        <v>10.5</v>
      </c>
      <c r="L160" s="15">
        <v>0.59</v>
      </c>
      <c r="M160" s="16"/>
    </row>
    <row r="161" s="8" customFormat="1" ht="25" customHeight="1" spans="1:13">
      <c r="A161" s="12">
        <v>160</v>
      </c>
      <c r="B161" s="13" t="s">
        <v>323</v>
      </c>
      <c r="C161" s="14">
        <v>2017</v>
      </c>
      <c r="D161" s="14" t="s">
        <v>327</v>
      </c>
      <c r="E161" s="14">
        <v>20171015084</v>
      </c>
      <c r="F161" s="14" t="s">
        <v>330</v>
      </c>
      <c r="G161" s="14">
        <v>9</v>
      </c>
      <c r="H161" s="14">
        <v>21</v>
      </c>
      <c r="I161" s="14">
        <v>15</v>
      </c>
      <c r="J161" s="14">
        <v>2</v>
      </c>
      <c r="K161" s="14">
        <v>6</v>
      </c>
      <c r="L161" s="15">
        <v>0.71</v>
      </c>
      <c r="M161" s="16"/>
    </row>
    <row r="162" s="8" customFormat="1" ht="25" customHeight="1" spans="1:13">
      <c r="A162" s="12">
        <v>161</v>
      </c>
      <c r="B162" s="13" t="s">
        <v>323</v>
      </c>
      <c r="C162" s="14">
        <v>2017</v>
      </c>
      <c r="D162" s="14" t="s">
        <v>327</v>
      </c>
      <c r="E162" s="14">
        <v>20161015114</v>
      </c>
      <c r="F162" s="14" t="s">
        <v>332</v>
      </c>
      <c r="G162" s="14">
        <v>8</v>
      </c>
      <c r="H162" s="14">
        <v>19.5</v>
      </c>
      <c r="I162" s="14">
        <v>16.5</v>
      </c>
      <c r="J162" s="14">
        <v>1</v>
      </c>
      <c r="K162" s="14">
        <v>3</v>
      </c>
      <c r="L162" s="15">
        <v>0.85</v>
      </c>
      <c r="M162" s="16"/>
    </row>
    <row r="163" s="8" customFormat="1" ht="25" customHeight="1" spans="1:13">
      <c r="A163" s="12">
        <v>162</v>
      </c>
      <c r="B163" s="13" t="s">
        <v>323</v>
      </c>
      <c r="C163" s="14">
        <v>2017</v>
      </c>
      <c r="D163" s="14" t="s">
        <v>333</v>
      </c>
      <c r="E163" s="14">
        <v>20171015150</v>
      </c>
      <c r="F163" s="14" t="s">
        <v>335</v>
      </c>
      <c r="G163" s="14">
        <v>16</v>
      </c>
      <c r="H163" s="14">
        <v>32.5</v>
      </c>
      <c r="I163" s="14">
        <v>28.5</v>
      </c>
      <c r="J163" s="14">
        <v>2</v>
      </c>
      <c r="K163" s="14">
        <v>4</v>
      </c>
      <c r="L163" s="15">
        <v>0.88</v>
      </c>
      <c r="M163" s="16"/>
    </row>
    <row r="164" s="8" customFormat="1" ht="25" customHeight="1" spans="1:13">
      <c r="A164" s="12">
        <v>163</v>
      </c>
      <c r="B164" s="13" t="s">
        <v>323</v>
      </c>
      <c r="C164" s="14">
        <v>2017</v>
      </c>
      <c r="D164" s="14" t="s">
        <v>333</v>
      </c>
      <c r="E164" s="14">
        <v>20171015196</v>
      </c>
      <c r="F164" s="14" t="s">
        <v>337</v>
      </c>
      <c r="G164" s="14">
        <v>16</v>
      </c>
      <c r="H164" s="14">
        <v>31.5</v>
      </c>
      <c r="I164" s="14">
        <v>15</v>
      </c>
      <c r="J164" s="14">
        <v>9</v>
      </c>
      <c r="K164" s="14">
        <v>16.5</v>
      </c>
      <c r="L164" s="15">
        <v>0.48</v>
      </c>
      <c r="M164" s="16"/>
    </row>
    <row r="165" s="8" customFormat="1" ht="25" customHeight="1" spans="1:13">
      <c r="A165" s="12">
        <v>164</v>
      </c>
      <c r="B165" s="13" t="s">
        <v>323</v>
      </c>
      <c r="C165" s="14">
        <v>2017</v>
      </c>
      <c r="D165" s="14" t="s">
        <v>333</v>
      </c>
      <c r="E165" s="14">
        <v>20171015204</v>
      </c>
      <c r="F165" s="14" t="s">
        <v>338</v>
      </c>
      <c r="G165" s="14">
        <v>15</v>
      </c>
      <c r="H165" s="14">
        <v>31.5</v>
      </c>
      <c r="I165" s="14">
        <v>27.5</v>
      </c>
      <c r="J165" s="14">
        <v>2</v>
      </c>
      <c r="K165" s="14">
        <v>4</v>
      </c>
      <c r="L165" s="15">
        <v>0.87</v>
      </c>
      <c r="M165" s="16"/>
    </row>
    <row r="166" s="8" customFormat="1" ht="25" customHeight="1" spans="1:13">
      <c r="A166" s="12">
        <v>165</v>
      </c>
      <c r="B166" s="13" t="s">
        <v>323</v>
      </c>
      <c r="C166" s="14">
        <v>2018</v>
      </c>
      <c r="D166" s="14" t="s">
        <v>339</v>
      </c>
      <c r="E166" s="14">
        <v>20171015249</v>
      </c>
      <c r="F166" s="14" t="s">
        <v>341</v>
      </c>
      <c r="G166" s="14">
        <v>11</v>
      </c>
      <c r="H166" s="14">
        <v>29</v>
      </c>
      <c r="I166" s="14">
        <v>11.5</v>
      </c>
      <c r="J166" s="14">
        <v>7</v>
      </c>
      <c r="K166" s="14">
        <v>17.5</v>
      </c>
      <c r="L166" s="15">
        <v>0.4</v>
      </c>
      <c r="M166" s="16"/>
    </row>
    <row r="167" s="8" customFormat="1" ht="25" customHeight="1" spans="1:13">
      <c r="A167" s="12">
        <v>166</v>
      </c>
      <c r="B167" s="13" t="s">
        <v>342</v>
      </c>
      <c r="C167" s="14" t="s">
        <v>61</v>
      </c>
      <c r="D167" s="14" t="s">
        <v>343</v>
      </c>
      <c r="E167" s="14">
        <v>20171014299</v>
      </c>
      <c r="F167" s="14" t="s">
        <v>345</v>
      </c>
      <c r="G167" s="14">
        <v>73</v>
      </c>
      <c r="H167" s="14">
        <v>175.5</v>
      </c>
      <c r="I167" s="14">
        <v>157</v>
      </c>
      <c r="J167" s="14">
        <v>8</v>
      </c>
      <c r="K167" s="14">
        <v>18.5</v>
      </c>
      <c r="L167" s="15">
        <v>0.895</v>
      </c>
      <c r="M167" s="16"/>
    </row>
    <row r="168" s="8" customFormat="1" ht="25" customHeight="1" spans="1:13">
      <c r="A168" s="12">
        <v>167</v>
      </c>
      <c r="B168" s="13" t="s">
        <v>342</v>
      </c>
      <c r="C168" s="14" t="s">
        <v>61</v>
      </c>
      <c r="D168" s="14" t="s">
        <v>343</v>
      </c>
      <c r="E168" s="14">
        <v>20171014310</v>
      </c>
      <c r="F168" s="14" t="s">
        <v>346</v>
      </c>
      <c r="G168" s="14">
        <v>76</v>
      </c>
      <c r="H168" s="14">
        <v>180</v>
      </c>
      <c r="I168" s="14">
        <v>154</v>
      </c>
      <c r="J168" s="14">
        <v>10</v>
      </c>
      <c r="K168" s="14">
        <v>26</v>
      </c>
      <c r="L168" s="15">
        <v>0.856</v>
      </c>
      <c r="M168" s="16"/>
    </row>
    <row r="169" s="8" customFormat="1" ht="25" customHeight="1" spans="1:13">
      <c r="A169" s="12">
        <v>168</v>
      </c>
      <c r="B169" s="13" t="s">
        <v>342</v>
      </c>
      <c r="C169" s="14" t="s">
        <v>61</v>
      </c>
      <c r="D169" s="14" t="s">
        <v>343</v>
      </c>
      <c r="E169" s="14">
        <v>20171014318</v>
      </c>
      <c r="F169" s="14" t="s">
        <v>347</v>
      </c>
      <c r="G169" s="14">
        <v>73</v>
      </c>
      <c r="H169" s="14">
        <v>176</v>
      </c>
      <c r="I169" s="14">
        <v>149</v>
      </c>
      <c r="J169" s="14">
        <v>8</v>
      </c>
      <c r="K169" s="14">
        <v>27</v>
      </c>
      <c r="L169" s="15">
        <v>0.847</v>
      </c>
      <c r="M169" s="16"/>
    </row>
    <row r="170" s="8" customFormat="1" ht="25" customHeight="1" spans="1:13">
      <c r="A170" s="12">
        <v>169</v>
      </c>
      <c r="B170" s="13" t="s">
        <v>342</v>
      </c>
      <c r="C170" s="14" t="s">
        <v>61</v>
      </c>
      <c r="D170" s="14" t="s">
        <v>343</v>
      </c>
      <c r="E170" s="14">
        <v>20171014323</v>
      </c>
      <c r="F170" s="14" t="s">
        <v>348</v>
      </c>
      <c r="G170" s="14">
        <v>73</v>
      </c>
      <c r="H170" s="14">
        <v>176</v>
      </c>
      <c r="I170" s="14">
        <v>142.5</v>
      </c>
      <c r="J170" s="14">
        <v>10</v>
      </c>
      <c r="K170" s="14">
        <v>33.5</v>
      </c>
      <c r="L170" s="15">
        <v>0.81</v>
      </c>
      <c r="M170" s="16"/>
    </row>
    <row r="171" s="8" customFormat="1" ht="25" customHeight="1" spans="1:13">
      <c r="A171" s="12">
        <v>170</v>
      </c>
      <c r="B171" s="13" t="s">
        <v>342</v>
      </c>
      <c r="C171" s="14" t="s">
        <v>61</v>
      </c>
      <c r="D171" s="14" t="s">
        <v>343</v>
      </c>
      <c r="E171" s="14">
        <v>20171014324</v>
      </c>
      <c r="F171" s="14" t="s">
        <v>349</v>
      </c>
      <c r="G171" s="14">
        <v>73</v>
      </c>
      <c r="H171" s="14">
        <v>175.5</v>
      </c>
      <c r="I171" s="14">
        <v>137.5</v>
      </c>
      <c r="J171" s="14">
        <v>11</v>
      </c>
      <c r="K171" s="14">
        <v>38</v>
      </c>
      <c r="L171" s="15">
        <v>0.783</v>
      </c>
      <c r="M171" s="16"/>
    </row>
    <row r="172" s="8" customFormat="1" ht="25" customHeight="1" spans="1:13">
      <c r="A172" s="12">
        <v>171</v>
      </c>
      <c r="B172" s="13" t="s">
        <v>342</v>
      </c>
      <c r="C172" s="14" t="s">
        <v>61</v>
      </c>
      <c r="D172" s="14" t="s">
        <v>343</v>
      </c>
      <c r="E172" s="14">
        <v>20171014012</v>
      </c>
      <c r="F172" s="14" t="s">
        <v>351</v>
      </c>
      <c r="G172" s="14">
        <v>69</v>
      </c>
      <c r="H172" s="14">
        <v>162</v>
      </c>
      <c r="I172" s="14">
        <v>112</v>
      </c>
      <c r="J172" s="14">
        <v>16</v>
      </c>
      <c r="K172" s="14">
        <v>50</v>
      </c>
      <c r="L172" s="15">
        <v>0.691</v>
      </c>
      <c r="M172" s="16"/>
    </row>
    <row r="173" s="8" customFormat="1" ht="25" customHeight="1" spans="1:13">
      <c r="A173" s="12">
        <v>172</v>
      </c>
      <c r="B173" s="13" t="s">
        <v>342</v>
      </c>
      <c r="C173" s="14" t="s">
        <v>61</v>
      </c>
      <c r="D173" s="14" t="s">
        <v>343</v>
      </c>
      <c r="E173" s="14">
        <v>20171014040</v>
      </c>
      <c r="F173" s="14" t="s">
        <v>353</v>
      </c>
      <c r="G173" s="14">
        <v>68</v>
      </c>
      <c r="H173" s="14">
        <v>160</v>
      </c>
      <c r="I173" s="14">
        <v>138</v>
      </c>
      <c r="J173" s="14">
        <v>11</v>
      </c>
      <c r="K173" s="14">
        <v>22</v>
      </c>
      <c r="L173" s="15">
        <v>0.863</v>
      </c>
      <c r="M173" s="16"/>
    </row>
    <row r="174" s="8" customFormat="1" ht="25" customHeight="1" spans="1:13">
      <c r="A174" s="12">
        <v>173</v>
      </c>
      <c r="B174" s="13" t="s">
        <v>342</v>
      </c>
      <c r="C174" s="14" t="s">
        <v>61</v>
      </c>
      <c r="D174" s="14" t="s">
        <v>343</v>
      </c>
      <c r="E174" s="14">
        <v>20171014053</v>
      </c>
      <c r="F174" s="14" t="s">
        <v>354</v>
      </c>
      <c r="G174" s="14">
        <v>68</v>
      </c>
      <c r="H174" s="14">
        <v>159</v>
      </c>
      <c r="I174" s="14">
        <v>101</v>
      </c>
      <c r="J174" s="14">
        <v>20</v>
      </c>
      <c r="K174" s="14">
        <v>58</v>
      </c>
      <c r="L174" s="15">
        <v>0.635</v>
      </c>
      <c r="M174" s="16"/>
    </row>
    <row r="175" s="8" customFormat="1" ht="25" customHeight="1" spans="1:13">
      <c r="A175" s="12">
        <v>174</v>
      </c>
      <c r="B175" s="13" t="s">
        <v>342</v>
      </c>
      <c r="C175" s="14" t="s">
        <v>61</v>
      </c>
      <c r="D175" s="14" t="s">
        <v>343</v>
      </c>
      <c r="E175" s="14">
        <v>20171014087</v>
      </c>
      <c r="F175" s="14" t="s">
        <v>356</v>
      </c>
      <c r="G175" s="14">
        <v>65</v>
      </c>
      <c r="H175" s="14">
        <v>155.5</v>
      </c>
      <c r="I175" s="14">
        <v>130.5</v>
      </c>
      <c r="J175" s="14">
        <v>7</v>
      </c>
      <c r="K175" s="14">
        <v>25</v>
      </c>
      <c r="L175" s="15">
        <v>0.839</v>
      </c>
      <c r="M175" s="16"/>
    </row>
    <row r="176" s="8" customFormat="1" ht="25" customHeight="1" spans="1:13">
      <c r="A176" s="12">
        <v>175</v>
      </c>
      <c r="B176" s="13" t="s">
        <v>342</v>
      </c>
      <c r="C176" s="14" t="s">
        <v>61</v>
      </c>
      <c r="D176" s="14" t="s">
        <v>343</v>
      </c>
      <c r="E176" s="14">
        <v>20171014090</v>
      </c>
      <c r="F176" s="14" t="s">
        <v>357</v>
      </c>
      <c r="G176" s="14">
        <v>71</v>
      </c>
      <c r="H176" s="14">
        <v>164</v>
      </c>
      <c r="I176" s="14">
        <v>145.5</v>
      </c>
      <c r="J176" s="14">
        <v>9</v>
      </c>
      <c r="K176" s="14">
        <v>18.5</v>
      </c>
      <c r="L176" s="15">
        <v>0.887</v>
      </c>
      <c r="M176" s="16"/>
    </row>
    <row r="177" s="8" customFormat="1" ht="25" customHeight="1" spans="1:13">
      <c r="A177" s="12">
        <v>176</v>
      </c>
      <c r="B177" s="13" t="s">
        <v>342</v>
      </c>
      <c r="C177" s="14" t="s">
        <v>61</v>
      </c>
      <c r="D177" s="14" t="s">
        <v>343</v>
      </c>
      <c r="E177" s="14">
        <v>20171014096</v>
      </c>
      <c r="F177" s="14" t="s">
        <v>359</v>
      </c>
      <c r="G177" s="14">
        <v>69</v>
      </c>
      <c r="H177" s="14">
        <v>161.5</v>
      </c>
      <c r="I177" s="14">
        <v>75.5</v>
      </c>
      <c r="J177" s="14">
        <v>30</v>
      </c>
      <c r="K177" s="14">
        <v>86</v>
      </c>
      <c r="L177" s="15">
        <v>0.467</v>
      </c>
      <c r="M177" s="16"/>
    </row>
    <row r="178" s="8" customFormat="1" ht="25" customHeight="1" spans="1:13">
      <c r="A178" s="12">
        <v>177</v>
      </c>
      <c r="B178" s="13" t="s">
        <v>342</v>
      </c>
      <c r="C178" s="14" t="s">
        <v>61</v>
      </c>
      <c r="D178" s="14" t="s">
        <v>343</v>
      </c>
      <c r="E178" s="14">
        <v>20171014108</v>
      </c>
      <c r="F178" s="14" t="s">
        <v>360</v>
      </c>
      <c r="G178" s="14">
        <v>70</v>
      </c>
      <c r="H178" s="14">
        <v>162</v>
      </c>
      <c r="I178" s="14">
        <v>130</v>
      </c>
      <c r="J178" s="14">
        <v>13</v>
      </c>
      <c r="K178" s="14">
        <v>32</v>
      </c>
      <c r="L178" s="15">
        <v>0.802</v>
      </c>
      <c r="M178" s="16"/>
    </row>
    <row r="179" s="8" customFormat="1" ht="25" customHeight="1" spans="1:13">
      <c r="A179" s="12">
        <v>178</v>
      </c>
      <c r="B179" s="13" t="s">
        <v>342</v>
      </c>
      <c r="C179" s="14" t="s">
        <v>61</v>
      </c>
      <c r="D179" s="14" t="s">
        <v>343</v>
      </c>
      <c r="E179" s="14">
        <v>20171014118</v>
      </c>
      <c r="F179" s="14" t="s">
        <v>361</v>
      </c>
      <c r="G179" s="14">
        <v>71</v>
      </c>
      <c r="H179" s="14">
        <v>163</v>
      </c>
      <c r="I179" s="14">
        <v>120.5</v>
      </c>
      <c r="J179" s="14">
        <v>14</v>
      </c>
      <c r="K179" s="14">
        <v>42.5</v>
      </c>
      <c r="L179" s="15">
        <v>0.739</v>
      </c>
      <c r="M179" s="16"/>
    </row>
    <row r="180" s="8" customFormat="1" ht="25" customHeight="1" spans="1:13">
      <c r="A180" s="12">
        <v>179</v>
      </c>
      <c r="B180" s="13" t="s">
        <v>342</v>
      </c>
      <c r="C180" s="14" t="s">
        <v>61</v>
      </c>
      <c r="D180" s="14" t="s">
        <v>343</v>
      </c>
      <c r="E180" s="14">
        <v>20171014138</v>
      </c>
      <c r="F180" s="14" t="s">
        <v>363</v>
      </c>
      <c r="G180" s="14">
        <v>70</v>
      </c>
      <c r="H180" s="14">
        <v>159</v>
      </c>
      <c r="I180" s="14">
        <v>135.5</v>
      </c>
      <c r="J180" s="14">
        <v>8</v>
      </c>
      <c r="K180" s="14">
        <v>23.5</v>
      </c>
      <c r="L180" s="15">
        <v>0.852</v>
      </c>
      <c r="M180" s="16"/>
    </row>
    <row r="181" s="8" customFormat="1" ht="25" customHeight="1" spans="1:13">
      <c r="A181" s="12">
        <v>180</v>
      </c>
      <c r="B181" s="13" t="s">
        <v>342</v>
      </c>
      <c r="C181" s="14" t="s">
        <v>61</v>
      </c>
      <c r="D181" s="14" t="s">
        <v>343</v>
      </c>
      <c r="E181" s="14">
        <v>20171014171</v>
      </c>
      <c r="F181" s="14" t="s">
        <v>365</v>
      </c>
      <c r="G181" s="14">
        <v>69</v>
      </c>
      <c r="H181" s="14">
        <v>160.5</v>
      </c>
      <c r="I181" s="14">
        <v>123</v>
      </c>
      <c r="J181" s="14">
        <v>16</v>
      </c>
      <c r="K181" s="14">
        <v>37.5</v>
      </c>
      <c r="L181" s="15">
        <v>0.766</v>
      </c>
      <c r="M181" s="16"/>
    </row>
    <row r="182" s="8" customFormat="1" ht="25" customHeight="1" spans="1:13">
      <c r="A182" s="12">
        <v>181</v>
      </c>
      <c r="B182" s="13" t="s">
        <v>342</v>
      </c>
      <c r="C182" s="14" t="s">
        <v>61</v>
      </c>
      <c r="D182" s="14" t="s">
        <v>366</v>
      </c>
      <c r="E182" s="14">
        <v>20171014638</v>
      </c>
      <c r="F182" s="14" t="s">
        <v>368</v>
      </c>
      <c r="G182" s="14">
        <v>59</v>
      </c>
      <c r="H182" s="14">
        <v>151</v>
      </c>
      <c r="I182" s="14">
        <v>132</v>
      </c>
      <c r="J182" s="14">
        <v>6</v>
      </c>
      <c r="K182" s="14">
        <v>19</v>
      </c>
      <c r="L182" s="15">
        <v>0.874</v>
      </c>
      <c r="M182" s="16"/>
    </row>
    <row r="183" s="8" customFormat="1" ht="25" customHeight="1" spans="1:13">
      <c r="A183" s="12">
        <v>182</v>
      </c>
      <c r="B183" s="13" t="s">
        <v>342</v>
      </c>
      <c r="C183" s="14" t="s">
        <v>61</v>
      </c>
      <c r="D183" s="14" t="s">
        <v>366</v>
      </c>
      <c r="E183" s="14">
        <v>20171014644</v>
      </c>
      <c r="F183" s="14" t="s">
        <v>369</v>
      </c>
      <c r="G183" s="14">
        <v>57</v>
      </c>
      <c r="H183" s="14">
        <v>149</v>
      </c>
      <c r="I183" s="14">
        <v>109</v>
      </c>
      <c r="J183" s="14">
        <v>13</v>
      </c>
      <c r="K183" s="14">
        <v>40</v>
      </c>
      <c r="L183" s="15">
        <v>0.732</v>
      </c>
      <c r="M183" s="16"/>
    </row>
    <row r="184" s="8" customFormat="1" ht="25" customHeight="1" spans="1:13">
      <c r="A184" s="12">
        <v>183</v>
      </c>
      <c r="B184" s="13" t="s">
        <v>342</v>
      </c>
      <c r="C184" s="14" t="s">
        <v>61</v>
      </c>
      <c r="D184" s="14" t="s">
        <v>370</v>
      </c>
      <c r="E184" s="14">
        <v>20161014582</v>
      </c>
      <c r="F184" s="14" t="s">
        <v>372</v>
      </c>
      <c r="G184" s="14">
        <v>72</v>
      </c>
      <c r="H184" s="14">
        <v>186</v>
      </c>
      <c r="I184" s="14">
        <v>96.5</v>
      </c>
      <c r="J184" s="14">
        <v>26</v>
      </c>
      <c r="K184" s="14">
        <v>89.5</v>
      </c>
      <c r="L184" s="15">
        <v>0.519</v>
      </c>
      <c r="M184" s="16"/>
    </row>
    <row r="185" s="8" customFormat="1" ht="25" customHeight="1" spans="1:13">
      <c r="A185" s="12">
        <v>184</v>
      </c>
      <c r="B185" s="13" t="s">
        <v>342</v>
      </c>
      <c r="C185" s="14" t="s">
        <v>48</v>
      </c>
      <c r="D185" s="14" t="s">
        <v>343</v>
      </c>
      <c r="E185" s="14">
        <v>20181014309</v>
      </c>
      <c r="F185" s="14" t="s">
        <v>374</v>
      </c>
      <c r="G185" s="14">
        <v>43</v>
      </c>
      <c r="H185" s="14">
        <v>100</v>
      </c>
      <c r="I185" s="14">
        <v>69.5</v>
      </c>
      <c r="J185" s="14">
        <v>9</v>
      </c>
      <c r="K185" s="14">
        <v>30.5</v>
      </c>
      <c r="L185" s="15">
        <v>0.695</v>
      </c>
      <c r="M185" s="16"/>
    </row>
    <row r="186" s="8" customFormat="1" ht="25" customHeight="1" spans="1:13">
      <c r="A186" s="12">
        <v>185</v>
      </c>
      <c r="B186" s="13" t="s">
        <v>342</v>
      </c>
      <c r="C186" s="14" t="s">
        <v>48</v>
      </c>
      <c r="D186" s="14" t="s">
        <v>343</v>
      </c>
      <c r="E186" s="14">
        <v>20181014324</v>
      </c>
      <c r="F186" s="14" t="s">
        <v>375</v>
      </c>
      <c r="G186" s="14">
        <v>46</v>
      </c>
      <c r="H186" s="14">
        <v>102.5</v>
      </c>
      <c r="I186" s="14">
        <v>84.5</v>
      </c>
      <c r="J186" s="14">
        <v>5</v>
      </c>
      <c r="K186" s="14">
        <v>18</v>
      </c>
      <c r="L186" s="15">
        <v>0.824</v>
      </c>
      <c r="M186" s="16"/>
    </row>
    <row r="187" s="8" customFormat="1" ht="25" customHeight="1" spans="1:13">
      <c r="A187" s="12">
        <v>186</v>
      </c>
      <c r="B187" s="13" t="s">
        <v>342</v>
      </c>
      <c r="C187" s="14" t="s">
        <v>48</v>
      </c>
      <c r="D187" s="14" t="s">
        <v>343</v>
      </c>
      <c r="E187" s="14">
        <v>20181014329</v>
      </c>
      <c r="F187" s="14" t="s">
        <v>376</v>
      </c>
      <c r="G187" s="14">
        <v>44</v>
      </c>
      <c r="H187" s="14">
        <v>100.5</v>
      </c>
      <c r="I187" s="14">
        <v>51.5</v>
      </c>
      <c r="J187" s="14">
        <v>15</v>
      </c>
      <c r="K187" s="14">
        <v>49</v>
      </c>
      <c r="L187" s="15">
        <v>0.512</v>
      </c>
      <c r="M187" s="16"/>
    </row>
    <row r="188" s="8" customFormat="1" ht="25" customHeight="1" spans="1:13">
      <c r="A188" s="12">
        <v>187</v>
      </c>
      <c r="B188" s="13" t="s">
        <v>342</v>
      </c>
      <c r="C188" s="14" t="s">
        <v>48</v>
      </c>
      <c r="D188" s="14" t="s">
        <v>343</v>
      </c>
      <c r="E188" s="14">
        <v>20181014020</v>
      </c>
      <c r="F188" s="14" t="s">
        <v>378</v>
      </c>
      <c r="G188" s="14">
        <v>49</v>
      </c>
      <c r="H188" s="14">
        <v>104.5</v>
      </c>
      <c r="I188" s="14">
        <v>83.5</v>
      </c>
      <c r="J188" s="14">
        <v>7</v>
      </c>
      <c r="K188" s="14">
        <v>21</v>
      </c>
      <c r="L188" s="15">
        <v>0.799</v>
      </c>
      <c r="M188" s="16"/>
    </row>
    <row r="189" s="8" customFormat="1" ht="25" customHeight="1" spans="1:13">
      <c r="A189" s="12">
        <v>188</v>
      </c>
      <c r="B189" s="13" t="s">
        <v>342</v>
      </c>
      <c r="C189" s="14" t="s">
        <v>48</v>
      </c>
      <c r="D189" s="14" t="s">
        <v>343</v>
      </c>
      <c r="E189" s="14">
        <v>20181014030</v>
      </c>
      <c r="F189" s="14" t="s">
        <v>379</v>
      </c>
      <c r="G189" s="14">
        <v>50</v>
      </c>
      <c r="H189" s="14">
        <v>106.5</v>
      </c>
      <c r="I189" s="14">
        <v>85</v>
      </c>
      <c r="J189" s="14">
        <v>7</v>
      </c>
      <c r="K189" s="14">
        <v>21.5</v>
      </c>
      <c r="L189" s="15">
        <v>0.798</v>
      </c>
      <c r="M189" s="16"/>
    </row>
    <row r="190" s="8" customFormat="1" ht="25" customHeight="1" spans="1:13">
      <c r="A190" s="12">
        <v>189</v>
      </c>
      <c r="B190" s="13" t="s">
        <v>342</v>
      </c>
      <c r="C190" s="14" t="s">
        <v>48</v>
      </c>
      <c r="D190" s="14" t="s">
        <v>343</v>
      </c>
      <c r="E190" s="14">
        <v>20171014156</v>
      </c>
      <c r="F190" s="14" t="s">
        <v>381</v>
      </c>
      <c r="G190" s="14">
        <v>47</v>
      </c>
      <c r="H190" s="14">
        <v>103.5</v>
      </c>
      <c r="I190" s="14">
        <v>83.5</v>
      </c>
      <c r="J190" s="14">
        <v>10</v>
      </c>
      <c r="K190" s="14">
        <v>20</v>
      </c>
      <c r="L190" s="15">
        <v>0.807</v>
      </c>
      <c r="M190" s="16"/>
    </row>
    <row r="191" s="8" customFormat="1" ht="25" customHeight="1" spans="1:13">
      <c r="A191" s="12">
        <v>190</v>
      </c>
      <c r="B191" s="13" t="s">
        <v>342</v>
      </c>
      <c r="C191" s="14" t="s">
        <v>48</v>
      </c>
      <c r="D191" s="14" t="s">
        <v>343</v>
      </c>
      <c r="E191" s="14">
        <v>20181014101</v>
      </c>
      <c r="F191" s="14" t="s">
        <v>382</v>
      </c>
      <c r="G191" s="14">
        <v>46</v>
      </c>
      <c r="H191" s="14">
        <v>103</v>
      </c>
      <c r="I191" s="14">
        <v>81.5</v>
      </c>
      <c r="J191" s="14">
        <v>6</v>
      </c>
      <c r="K191" s="14">
        <v>21.5</v>
      </c>
      <c r="L191" s="15">
        <v>0.791</v>
      </c>
      <c r="M191" s="16"/>
    </row>
    <row r="192" s="8" customFormat="1" ht="25" customHeight="1" spans="1:13">
      <c r="A192" s="12">
        <v>191</v>
      </c>
      <c r="B192" s="13" t="s">
        <v>342</v>
      </c>
      <c r="C192" s="14" t="s">
        <v>48</v>
      </c>
      <c r="D192" s="14" t="s">
        <v>343</v>
      </c>
      <c r="E192" s="14">
        <v>20181014132</v>
      </c>
      <c r="F192" s="14" t="s">
        <v>384</v>
      </c>
      <c r="G192" s="14">
        <v>48</v>
      </c>
      <c r="H192" s="14">
        <v>105</v>
      </c>
      <c r="I192" s="14">
        <v>87</v>
      </c>
      <c r="J192" s="14">
        <v>7</v>
      </c>
      <c r="K192" s="14">
        <v>18</v>
      </c>
      <c r="L192" s="15">
        <v>0.829</v>
      </c>
      <c r="M192" s="16"/>
    </row>
    <row r="193" s="8" customFormat="1" ht="25" customHeight="1" spans="1:13">
      <c r="A193" s="12">
        <v>192</v>
      </c>
      <c r="B193" s="13" t="s">
        <v>342</v>
      </c>
      <c r="C193" s="14" t="s">
        <v>48</v>
      </c>
      <c r="D193" s="14" t="s">
        <v>343</v>
      </c>
      <c r="E193" s="14">
        <v>20171014181</v>
      </c>
      <c r="F193" s="14" t="s">
        <v>386</v>
      </c>
      <c r="G193" s="14">
        <v>47</v>
      </c>
      <c r="H193" s="14">
        <v>106</v>
      </c>
      <c r="I193" s="14">
        <v>79</v>
      </c>
      <c r="J193" s="14">
        <v>10</v>
      </c>
      <c r="K193" s="14">
        <v>27</v>
      </c>
      <c r="L193" s="15">
        <v>0.745</v>
      </c>
      <c r="M193" s="16"/>
    </row>
    <row r="194" s="8" customFormat="1" ht="25" customHeight="1" spans="1:13">
      <c r="A194" s="12">
        <v>193</v>
      </c>
      <c r="B194" s="13" t="s">
        <v>342</v>
      </c>
      <c r="C194" s="14" t="s">
        <v>48</v>
      </c>
      <c r="D194" s="14" t="s">
        <v>343</v>
      </c>
      <c r="E194" s="14">
        <v>20181014174</v>
      </c>
      <c r="F194" s="14" t="s">
        <v>387</v>
      </c>
      <c r="G194" s="14">
        <v>47</v>
      </c>
      <c r="H194" s="14">
        <v>104.5</v>
      </c>
      <c r="I194" s="14">
        <v>85</v>
      </c>
      <c r="J194" s="14">
        <v>6</v>
      </c>
      <c r="K194" s="14">
        <v>19.5</v>
      </c>
      <c r="L194" s="15">
        <v>0.813</v>
      </c>
      <c r="M194" s="16"/>
    </row>
    <row r="195" s="8" customFormat="1" ht="25" customHeight="1" spans="1:13">
      <c r="A195" s="12">
        <v>194</v>
      </c>
      <c r="B195" s="13" t="s">
        <v>342</v>
      </c>
      <c r="C195" s="14" t="s">
        <v>48</v>
      </c>
      <c r="D195" s="14" t="s">
        <v>343</v>
      </c>
      <c r="E195" s="14">
        <v>20181014246</v>
      </c>
      <c r="F195" s="14" t="s">
        <v>389</v>
      </c>
      <c r="G195" s="14">
        <v>47</v>
      </c>
      <c r="H195" s="14">
        <v>104</v>
      </c>
      <c r="I195" s="14">
        <v>60</v>
      </c>
      <c r="J195" s="14">
        <v>15</v>
      </c>
      <c r="K195" s="14">
        <v>44</v>
      </c>
      <c r="L195" s="15">
        <v>0.577</v>
      </c>
      <c r="M195" s="16"/>
    </row>
    <row r="196" s="8" customFormat="1" ht="25" customHeight="1" spans="1:13">
      <c r="A196" s="12">
        <v>195</v>
      </c>
      <c r="B196" s="13" t="s">
        <v>342</v>
      </c>
      <c r="C196" s="14" t="s">
        <v>48</v>
      </c>
      <c r="D196" s="14" t="s">
        <v>343</v>
      </c>
      <c r="E196" s="14">
        <v>20181014275</v>
      </c>
      <c r="F196" s="14" t="s">
        <v>391</v>
      </c>
      <c r="G196" s="14">
        <v>46</v>
      </c>
      <c r="H196" s="14">
        <v>102.5</v>
      </c>
      <c r="I196" s="14">
        <v>75</v>
      </c>
      <c r="J196" s="14">
        <v>10</v>
      </c>
      <c r="K196" s="14">
        <v>27.5</v>
      </c>
      <c r="L196" s="15">
        <v>0.732</v>
      </c>
      <c r="M196" s="16"/>
    </row>
    <row r="197" s="8" customFormat="1" ht="25" customHeight="1" spans="1:13">
      <c r="A197" s="12">
        <v>196</v>
      </c>
      <c r="B197" s="13" t="s">
        <v>342</v>
      </c>
      <c r="C197" s="14" t="s">
        <v>48</v>
      </c>
      <c r="D197" s="14" t="s">
        <v>392</v>
      </c>
      <c r="E197" s="14">
        <v>20181014630</v>
      </c>
      <c r="F197" s="14" t="s">
        <v>394</v>
      </c>
      <c r="G197" s="14">
        <v>43</v>
      </c>
      <c r="H197" s="14">
        <v>103.5</v>
      </c>
      <c r="I197" s="14">
        <v>75</v>
      </c>
      <c r="J197" s="14">
        <v>9</v>
      </c>
      <c r="K197" s="14">
        <v>28.5</v>
      </c>
      <c r="L197" s="15">
        <v>0.725</v>
      </c>
      <c r="M197" s="16"/>
    </row>
    <row r="198" s="8" customFormat="1" ht="25" customHeight="1" spans="1:13">
      <c r="A198" s="12">
        <v>197</v>
      </c>
      <c r="B198" s="13" t="s">
        <v>342</v>
      </c>
      <c r="C198" s="14" t="s">
        <v>48</v>
      </c>
      <c r="D198" s="14" t="s">
        <v>366</v>
      </c>
      <c r="E198" s="14">
        <v>20181014649</v>
      </c>
      <c r="F198" s="14" t="s">
        <v>396</v>
      </c>
      <c r="G198" s="14">
        <v>44</v>
      </c>
      <c r="H198" s="14">
        <v>98.5</v>
      </c>
      <c r="I198" s="14">
        <v>80.5</v>
      </c>
      <c r="J198" s="14">
        <v>5</v>
      </c>
      <c r="K198" s="14">
        <v>18</v>
      </c>
      <c r="L198" s="15">
        <v>0.817</v>
      </c>
      <c r="M198" s="16"/>
    </row>
    <row r="199" s="8" customFormat="1" ht="25" customHeight="1" spans="1:13">
      <c r="A199" s="12">
        <v>198</v>
      </c>
      <c r="B199" s="13" t="s">
        <v>342</v>
      </c>
      <c r="C199" s="14" t="s">
        <v>48</v>
      </c>
      <c r="D199" s="14" t="s">
        <v>366</v>
      </c>
      <c r="E199" s="14">
        <v>20181014654</v>
      </c>
      <c r="F199" s="14" t="s">
        <v>397</v>
      </c>
      <c r="G199" s="14">
        <v>44</v>
      </c>
      <c r="H199" s="14">
        <v>99.5</v>
      </c>
      <c r="I199" s="14">
        <v>76</v>
      </c>
      <c r="J199" s="14">
        <v>8</v>
      </c>
      <c r="K199" s="14">
        <v>23.5</v>
      </c>
      <c r="L199" s="15">
        <v>0.764</v>
      </c>
      <c r="M199" s="16"/>
    </row>
    <row r="200" s="8" customFormat="1" ht="25" customHeight="1" spans="1:13">
      <c r="A200" s="12">
        <v>199</v>
      </c>
      <c r="B200" s="13" t="s">
        <v>342</v>
      </c>
      <c r="C200" s="14" t="s">
        <v>48</v>
      </c>
      <c r="D200" s="14" t="s">
        <v>366</v>
      </c>
      <c r="E200" s="14">
        <v>20181014667</v>
      </c>
      <c r="F200" s="14" t="s">
        <v>398</v>
      </c>
      <c r="G200" s="14">
        <v>43</v>
      </c>
      <c r="H200" s="14">
        <v>97.5</v>
      </c>
      <c r="I200" s="14">
        <v>51.5</v>
      </c>
      <c r="J200" s="14">
        <v>15</v>
      </c>
      <c r="K200" s="14">
        <v>46</v>
      </c>
      <c r="L200" s="15">
        <v>0.528</v>
      </c>
      <c r="M200" s="16"/>
    </row>
    <row r="201" s="8" customFormat="1" ht="25" customHeight="1" spans="1:13">
      <c r="A201" s="12">
        <v>200</v>
      </c>
      <c r="B201" s="13" t="s">
        <v>342</v>
      </c>
      <c r="C201" s="14" t="s">
        <v>48</v>
      </c>
      <c r="D201" s="14" t="s">
        <v>366</v>
      </c>
      <c r="E201" s="14">
        <v>20181014674</v>
      </c>
      <c r="F201" s="14" t="s">
        <v>400</v>
      </c>
      <c r="G201" s="14">
        <v>42</v>
      </c>
      <c r="H201" s="14">
        <v>96</v>
      </c>
      <c r="I201" s="14">
        <v>72.5</v>
      </c>
      <c r="J201" s="14">
        <v>7</v>
      </c>
      <c r="K201" s="14">
        <v>23.5</v>
      </c>
      <c r="L201" s="15">
        <v>0.755</v>
      </c>
      <c r="M201" s="16"/>
    </row>
    <row r="202" s="8" customFormat="1" ht="25" customHeight="1" spans="1:13">
      <c r="A202" s="12">
        <v>201</v>
      </c>
      <c r="B202" s="13" t="s">
        <v>342</v>
      </c>
      <c r="C202" s="14" t="s">
        <v>48</v>
      </c>
      <c r="D202" s="14" t="s">
        <v>366</v>
      </c>
      <c r="E202" s="14">
        <v>20181014682</v>
      </c>
      <c r="F202" s="14" t="s">
        <v>401</v>
      </c>
      <c r="G202" s="14">
        <v>40</v>
      </c>
      <c r="H202" s="14">
        <v>94</v>
      </c>
      <c r="I202" s="14">
        <v>64</v>
      </c>
      <c r="J202" s="14">
        <v>9</v>
      </c>
      <c r="K202" s="14">
        <v>30</v>
      </c>
      <c r="L202" s="15">
        <v>0.681</v>
      </c>
      <c r="M202" s="16"/>
    </row>
    <row r="203" s="8" customFormat="1" ht="25" customHeight="1" spans="1:13">
      <c r="A203" s="12">
        <v>202</v>
      </c>
      <c r="B203" s="13" t="s">
        <v>342</v>
      </c>
      <c r="C203" s="14" t="s">
        <v>23</v>
      </c>
      <c r="D203" s="14" t="s">
        <v>343</v>
      </c>
      <c r="E203" s="14">
        <v>20191014270</v>
      </c>
      <c r="F203" s="14" t="s">
        <v>403</v>
      </c>
      <c r="G203" s="14">
        <v>22</v>
      </c>
      <c r="H203" s="14">
        <v>47.5</v>
      </c>
      <c r="I203" s="14">
        <v>28.5</v>
      </c>
      <c r="J203" s="14">
        <v>7</v>
      </c>
      <c r="K203" s="14">
        <v>19</v>
      </c>
      <c r="L203" s="15">
        <v>0.6</v>
      </c>
      <c r="M203" s="16"/>
    </row>
    <row r="204" s="8" customFormat="1" ht="25" customHeight="1" spans="1:13">
      <c r="A204" s="12">
        <v>203</v>
      </c>
      <c r="B204" s="13" t="s">
        <v>342</v>
      </c>
      <c r="C204" s="14" t="s">
        <v>23</v>
      </c>
      <c r="D204" s="14" t="s">
        <v>343</v>
      </c>
      <c r="E204" s="14">
        <v>20191014342</v>
      </c>
      <c r="F204" s="14" t="s">
        <v>405</v>
      </c>
      <c r="G204" s="14">
        <v>21</v>
      </c>
      <c r="H204" s="14">
        <v>46.5</v>
      </c>
      <c r="I204" s="14">
        <v>26</v>
      </c>
      <c r="J204" s="14">
        <v>7</v>
      </c>
      <c r="K204" s="14">
        <v>20.5</v>
      </c>
      <c r="L204" s="15">
        <v>0.559</v>
      </c>
      <c r="M204" s="16"/>
    </row>
    <row r="205" s="8" customFormat="1" ht="25" customHeight="1" spans="1:13">
      <c r="A205" s="12">
        <v>204</v>
      </c>
      <c r="B205" s="13" t="s">
        <v>342</v>
      </c>
      <c r="C205" s="14" t="s">
        <v>23</v>
      </c>
      <c r="D205" s="14" t="s">
        <v>343</v>
      </c>
      <c r="E205" s="14">
        <v>20191014394</v>
      </c>
      <c r="F205" s="14" t="s">
        <v>407</v>
      </c>
      <c r="G205" s="14">
        <v>22</v>
      </c>
      <c r="H205" s="14">
        <v>49</v>
      </c>
      <c r="I205" s="14">
        <v>22.5</v>
      </c>
      <c r="J205" s="14">
        <v>11</v>
      </c>
      <c r="K205" s="14">
        <v>26.5</v>
      </c>
      <c r="L205" s="15">
        <v>0.459</v>
      </c>
      <c r="M205" s="16"/>
    </row>
    <row r="206" s="8" customFormat="1" ht="25" customHeight="1" spans="1:13">
      <c r="A206" s="12">
        <v>205</v>
      </c>
      <c r="B206" s="13" t="s">
        <v>342</v>
      </c>
      <c r="C206" s="14" t="s">
        <v>23</v>
      </c>
      <c r="D206" s="14" t="s">
        <v>343</v>
      </c>
      <c r="E206" s="14">
        <v>20191014430</v>
      </c>
      <c r="F206" s="14" t="s">
        <v>409</v>
      </c>
      <c r="G206" s="14">
        <v>22</v>
      </c>
      <c r="H206" s="14">
        <v>48.5</v>
      </c>
      <c r="I206" s="14">
        <v>29</v>
      </c>
      <c r="J206" s="14">
        <v>7</v>
      </c>
      <c r="K206" s="14">
        <v>19.5</v>
      </c>
      <c r="L206" s="15">
        <v>0.598</v>
      </c>
      <c r="M206" s="1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4"/>
  <sheetViews>
    <sheetView workbookViewId="0">
      <selection activeCell="I10" sqref="I10"/>
    </sheetView>
  </sheetViews>
  <sheetFormatPr defaultColWidth="9" defaultRowHeight="13.5"/>
  <cols>
    <col min="2" max="2" width="19.125" customWidth="1"/>
    <col min="5" max="5" width="12.625"/>
  </cols>
  <sheetData>
    <row r="1" ht="41.25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</row>
    <row r="2" ht="14.25" spans="1:12">
      <c r="A2" s="3">
        <v>1</v>
      </c>
      <c r="B2" s="4" t="s">
        <v>14</v>
      </c>
      <c r="C2" s="4">
        <v>2019</v>
      </c>
      <c r="D2" s="4" t="s">
        <v>16</v>
      </c>
      <c r="E2" s="4">
        <v>20191013112</v>
      </c>
      <c r="F2" s="4" t="s">
        <v>18</v>
      </c>
      <c r="G2" s="4">
        <v>12</v>
      </c>
      <c r="H2" s="4">
        <v>26</v>
      </c>
      <c r="I2" s="4">
        <v>11.5</v>
      </c>
      <c r="J2" s="4">
        <v>5</v>
      </c>
      <c r="K2" s="4">
        <v>14.5</v>
      </c>
      <c r="L2" s="5">
        <v>0.4423</v>
      </c>
    </row>
    <row r="3" ht="14.25" spans="1:12">
      <c r="A3" s="3">
        <v>2</v>
      </c>
      <c r="B3" s="4" t="s">
        <v>14</v>
      </c>
      <c r="C3" s="4">
        <v>2019</v>
      </c>
      <c r="D3" s="4" t="s">
        <v>16</v>
      </c>
      <c r="E3" s="4">
        <v>20191013125</v>
      </c>
      <c r="F3" s="4" t="s">
        <v>20</v>
      </c>
      <c r="G3" s="4">
        <v>12</v>
      </c>
      <c r="H3" s="4">
        <v>25.5</v>
      </c>
      <c r="I3" s="4">
        <v>10</v>
      </c>
      <c r="J3" s="4">
        <v>6</v>
      </c>
      <c r="K3" s="4">
        <v>15.5</v>
      </c>
      <c r="L3" s="5">
        <v>0.3922</v>
      </c>
    </row>
    <row r="4" ht="14.25" spans="1:12">
      <c r="A4" s="3">
        <v>3</v>
      </c>
      <c r="B4" s="4" t="s">
        <v>22</v>
      </c>
      <c r="C4" s="4">
        <v>2019</v>
      </c>
      <c r="D4" s="4" t="s">
        <v>24</v>
      </c>
      <c r="E4" s="4">
        <v>20191007260</v>
      </c>
      <c r="F4" s="4" t="s">
        <v>26</v>
      </c>
      <c r="G4" s="4">
        <v>7</v>
      </c>
      <c r="H4" s="4">
        <v>20</v>
      </c>
      <c r="I4" s="4">
        <v>7</v>
      </c>
      <c r="J4" s="4">
        <v>4</v>
      </c>
      <c r="K4" s="4">
        <v>13</v>
      </c>
      <c r="L4" s="5">
        <v>0.35</v>
      </c>
    </row>
    <row r="5" ht="14.25" spans="1:12">
      <c r="A5" s="3">
        <v>4</v>
      </c>
      <c r="B5" s="4" t="s">
        <v>22</v>
      </c>
      <c r="C5" s="4">
        <v>2019</v>
      </c>
      <c r="D5" s="4" t="s">
        <v>24</v>
      </c>
      <c r="E5" s="4">
        <v>20191007265</v>
      </c>
      <c r="F5" s="4" t="s">
        <v>27</v>
      </c>
      <c r="G5" s="4">
        <v>9</v>
      </c>
      <c r="H5" s="4">
        <v>22.5</v>
      </c>
      <c r="I5" s="4">
        <v>8.5</v>
      </c>
      <c r="J5" s="4">
        <v>4</v>
      </c>
      <c r="K5" s="4">
        <v>14</v>
      </c>
      <c r="L5" s="5">
        <v>0.38</v>
      </c>
    </row>
    <row r="6" ht="14.25" spans="1:12">
      <c r="A6" s="3">
        <v>5</v>
      </c>
      <c r="B6" s="4" t="s">
        <v>22</v>
      </c>
      <c r="C6" s="4">
        <v>2019</v>
      </c>
      <c r="D6" s="4" t="s">
        <v>28</v>
      </c>
      <c r="E6" s="4">
        <v>20191007004</v>
      </c>
      <c r="F6" s="4" t="s">
        <v>30</v>
      </c>
      <c r="G6" s="4">
        <v>10</v>
      </c>
      <c r="H6" s="4">
        <v>24</v>
      </c>
      <c r="I6" s="4">
        <v>10</v>
      </c>
      <c r="J6" s="4">
        <v>4</v>
      </c>
      <c r="K6" s="4">
        <v>14</v>
      </c>
      <c r="L6" s="5">
        <v>0.42</v>
      </c>
    </row>
    <row r="7" ht="14.25" spans="1:12">
      <c r="A7" s="3">
        <v>6</v>
      </c>
      <c r="B7" s="4" t="s">
        <v>22</v>
      </c>
      <c r="C7" s="4">
        <v>2019</v>
      </c>
      <c r="D7" s="4" t="s">
        <v>28</v>
      </c>
      <c r="E7" s="4">
        <v>20191007019</v>
      </c>
      <c r="F7" s="4" t="s">
        <v>31</v>
      </c>
      <c r="G7" s="4">
        <v>10</v>
      </c>
      <c r="H7" s="4">
        <v>24</v>
      </c>
      <c r="I7" s="4">
        <v>8</v>
      </c>
      <c r="J7" s="4">
        <v>5</v>
      </c>
      <c r="K7" s="4">
        <v>16</v>
      </c>
      <c r="L7" s="5">
        <v>0.33</v>
      </c>
    </row>
    <row r="8" ht="14.25" spans="1:12">
      <c r="A8" s="3">
        <v>7</v>
      </c>
      <c r="B8" s="4" t="s">
        <v>22</v>
      </c>
      <c r="C8" s="4">
        <v>2019</v>
      </c>
      <c r="D8" s="4" t="s">
        <v>28</v>
      </c>
      <c r="E8" s="4">
        <v>20191007056</v>
      </c>
      <c r="F8" s="4" t="s">
        <v>33</v>
      </c>
      <c r="G8" s="4">
        <v>10</v>
      </c>
      <c r="H8" s="4">
        <v>24</v>
      </c>
      <c r="I8" s="4">
        <v>11</v>
      </c>
      <c r="J8" s="4">
        <v>4</v>
      </c>
      <c r="K8" s="4">
        <v>13</v>
      </c>
      <c r="L8" s="5">
        <v>0.46</v>
      </c>
    </row>
    <row r="9" ht="14.25" spans="1:12">
      <c r="A9" s="3">
        <v>8</v>
      </c>
      <c r="B9" s="4" t="s">
        <v>22</v>
      </c>
      <c r="C9" s="4">
        <v>2019</v>
      </c>
      <c r="D9" s="4" t="s">
        <v>34</v>
      </c>
      <c r="E9" s="4">
        <v>20191007066</v>
      </c>
      <c r="F9" s="4" t="s">
        <v>36</v>
      </c>
      <c r="G9" s="4">
        <v>10</v>
      </c>
      <c r="H9" s="4">
        <v>26.5</v>
      </c>
      <c r="I9" s="4">
        <v>10.5</v>
      </c>
      <c r="J9" s="4">
        <v>4</v>
      </c>
      <c r="K9" s="4">
        <v>16</v>
      </c>
      <c r="L9" s="5">
        <v>0.4</v>
      </c>
    </row>
    <row r="10" ht="14.25" spans="1:12">
      <c r="A10" s="3">
        <v>9</v>
      </c>
      <c r="B10" s="4" t="s">
        <v>22</v>
      </c>
      <c r="C10" s="4">
        <v>2019</v>
      </c>
      <c r="D10" s="4" t="s">
        <v>34</v>
      </c>
      <c r="E10" s="4">
        <v>20191007072</v>
      </c>
      <c r="F10" s="4" t="s">
        <v>37</v>
      </c>
      <c r="G10" s="4">
        <v>10</v>
      </c>
      <c r="H10" s="4">
        <v>26.5</v>
      </c>
      <c r="I10" s="4">
        <v>11</v>
      </c>
      <c r="J10" s="4">
        <v>4</v>
      </c>
      <c r="K10" s="4">
        <v>15.5</v>
      </c>
      <c r="L10" s="5">
        <v>0.42</v>
      </c>
    </row>
    <row r="11" ht="14.25" spans="1:12">
      <c r="A11" s="3">
        <v>10</v>
      </c>
      <c r="B11" s="4" t="s">
        <v>22</v>
      </c>
      <c r="C11" s="4">
        <v>2019</v>
      </c>
      <c r="D11" s="4" t="s">
        <v>34</v>
      </c>
      <c r="E11" s="4">
        <v>20191007076</v>
      </c>
      <c r="F11" s="4" t="s">
        <v>38</v>
      </c>
      <c r="G11" s="4">
        <v>10</v>
      </c>
      <c r="H11" s="4">
        <v>26.5</v>
      </c>
      <c r="I11" s="4">
        <v>9.5</v>
      </c>
      <c r="J11" s="4">
        <v>5</v>
      </c>
      <c r="K11" s="4">
        <v>17</v>
      </c>
      <c r="L11" s="5">
        <v>0.36</v>
      </c>
    </row>
    <row r="12" ht="14.25" spans="1:12">
      <c r="A12" s="3">
        <v>11</v>
      </c>
      <c r="B12" s="4" t="s">
        <v>22</v>
      </c>
      <c r="C12" s="4">
        <v>2019</v>
      </c>
      <c r="D12" s="4" t="s">
        <v>34</v>
      </c>
      <c r="E12" s="4">
        <v>20191007092</v>
      </c>
      <c r="F12" s="4" t="s">
        <v>39</v>
      </c>
      <c r="G12" s="4">
        <v>11</v>
      </c>
      <c r="H12" s="4">
        <v>27.5</v>
      </c>
      <c r="I12" s="4">
        <v>12.5</v>
      </c>
      <c r="J12" s="4">
        <v>4</v>
      </c>
      <c r="K12" s="4">
        <v>15</v>
      </c>
      <c r="L12" s="5">
        <v>0.2</v>
      </c>
    </row>
    <row r="13" ht="14.25" spans="1:12">
      <c r="A13" s="3">
        <v>12</v>
      </c>
      <c r="B13" s="4" t="s">
        <v>22</v>
      </c>
      <c r="C13" s="4">
        <v>2019</v>
      </c>
      <c r="D13" s="4" t="s">
        <v>34</v>
      </c>
      <c r="E13" s="4">
        <v>20191007101</v>
      </c>
      <c r="F13" s="4" t="s">
        <v>41</v>
      </c>
      <c r="G13" s="4">
        <v>11</v>
      </c>
      <c r="H13" s="4">
        <v>27.5</v>
      </c>
      <c r="I13" s="4">
        <v>12.5</v>
      </c>
      <c r="J13" s="4">
        <v>4</v>
      </c>
      <c r="K13" s="4">
        <v>15</v>
      </c>
      <c r="L13" s="5">
        <v>0.45</v>
      </c>
    </row>
    <row r="14" ht="14.25" spans="1:12">
      <c r="A14" s="3">
        <v>13</v>
      </c>
      <c r="B14" s="4" t="s">
        <v>22</v>
      </c>
      <c r="C14" s="4">
        <v>2019</v>
      </c>
      <c r="D14" s="4" t="s">
        <v>34</v>
      </c>
      <c r="E14" s="4">
        <v>20191007133</v>
      </c>
      <c r="F14" s="4" t="s">
        <v>42</v>
      </c>
      <c r="G14" s="4">
        <v>11</v>
      </c>
      <c r="H14" s="4">
        <v>27.5</v>
      </c>
      <c r="I14" s="4">
        <v>12.5</v>
      </c>
      <c r="J14" s="4">
        <v>4</v>
      </c>
      <c r="K14" s="4">
        <v>15</v>
      </c>
      <c r="L14" s="5">
        <v>0.45</v>
      </c>
    </row>
    <row r="15" ht="14.25" spans="1:12">
      <c r="A15" s="3">
        <v>14</v>
      </c>
      <c r="B15" s="4" t="s">
        <v>22</v>
      </c>
      <c r="C15" s="4">
        <v>2019</v>
      </c>
      <c r="D15" s="4" t="s">
        <v>34</v>
      </c>
      <c r="E15" s="4">
        <v>20191007177</v>
      </c>
      <c r="F15" s="4" t="s">
        <v>44</v>
      </c>
      <c r="G15" s="4">
        <v>10</v>
      </c>
      <c r="H15" s="4">
        <v>26.5</v>
      </c>
      <c r="I15" s="4">
        <v>11.5</v>
      </c>
      <c r="J15" s="4">
        <v>4</v>
      </c>
      <c r="K15" s="4">
        <v>15</v>
      </c>
      <c r="L15" s="5">
        <v>0.43</v>
      </c>
    </row>
    <row r="16" ht="14.25" spans="1:12">
      <c r="A16" s="3">
        <v>15</v>
      </c>
      <c r="B16" s="4" t="s">
        <v>22</v>
      </c>
      <c r="C16" s="4">
        <v>2019</v>
      </c>
      <c r="D16" s="4" t="s">
        <v>34</v>
      </c>
      <c r="E16" s="4">
        <v>20191007182</v>
      </c>
      <c r="F16" s="4" t="s">
        <v>45</v>
      </c>
      <c r="G16" s="4">
        <v>10</v>
      </c>
      <c r="H16" s="4">
        <v>26.5</v>
      </c>
      <c r="I16" s="4">
        <v>9.5</v>
      </c>
      <c r="J16" s="4">
        <v>5</v>
      </c>
      <c r="K16" s="4">
        <v>17</v>
      </c>
      <c r="L16" s="5">
        <v>0.36</v>
      </c>
    </row>
    <row r="17" ht="14.25" spans="1:12">
      <c r="A17" s="3">
        <v>16</v>
      </c>
      <c r="B17" s="4" t="s">
        <v>22</v>
      </c>
      <c r="C17" s="4">
        <v>2019</v>
      </c>
      <c r="D17" s="4" t="s">
        <v>34</v>
      </c>
      <c r="E17" s="4">
        <v>20191007148</v>
      </c>
      <c r="F17" s="4" t="s">
        <v>47</v>
      </c>
      <c r="G17" s="4">
        <v>11</v>
      </c>
      <c r="H17" s="4">
        <v>27.5</v>
      </c>
      <c r="I17" s="4">
        <v>12.5</v>
      </c>
      <c r="J17" s="4">
        <v>4</v>
      </c>
      <c r="K17" s="4">
        <v>15</v>
      </c>
      <c r="L17" s="5">
        <v>0.45</v>
      </c>
    </row>
    <row r="18" ht="14.25" spans="1:12">
      <c r="A18" s="3">
        <v>17</v>
      </c>
      <c r="B18" s="4" t="s">
        <v>22</v>
      </c>
      <c r="C18" s="4">
        <v>2018</v>
      </c>
      <c r="D18" s="4" t="s">
        <v>49</v>
      </c>
      <c r="E18" s="4">
        <v>20181007250</v>
      </c>
      <c r="F18" s="4" t="s">
        <v>51</v>
      </c>
      <c r="G18" s="4">
        <v>8</v>
      </c>
      <c r="H18" s="4">
        <v>20.5</v>
      </c>
      <c r="I18" s="4">
        <v>10</v>
      </c>
      <c r="J18" s="4">
        <v>4</v>
      </c>
      <c r="K18" s="4">
        <v>10.5</v>
      </c>
      <c r="L18" s="5">
        <v>0.49</v>
      </c>
    </row>
    <row r="19" ht="14.25" spans="1:12">
      <c r="A19" s="3">
        <v>18</v>
      </c>
      <c r="B19" s="4" t="s">
        <v>52</v>
      </c>
      <c r="C19" s="4">
        <v>2016</v>
      </c>
      <c r="D19" s="4" t="s">
        <v>54</v>
      </c>
      <c r="E19" s="4">
        <v>20151009154</v>
      </c>
      <c r="F19" s="4" t="s">
        <v>56</v>
      </c>
      <c r="G19" s="4">
        <v>1</v>
      </c>
      <c r="H19" s="4">
        <v>10</v>
      </c>
      <c r="I19" s="4">
        <v>0</v>
      </c>
      <c r="J19" s="4">
        <v>1</v>
      </c>
      <c r="K19" s="4">
        <v>10</v>
      </c>
      <c r="L19" s="5">
        <v>0</v>
      </c>
    </row>
    <row r="20" ht="14.25" spans="1:12">
      <c r="A20" s="3">
        <v>19</v>
      </c>
      <c r="B20" s="4" t="s">
        <v>52</v>
      </c>
      <c r="C20" s="4">
        <v>2016</v>
      </c>
      <c r="D20" s="4" t="s">
        <v>54</v>
      </c>
      <c r="E20" s="4">
        <v>20151009085</v>
      </c>
      <c r="F20" s="4" t="s">
        <v>58</v>
      </c>
      <c r="G20" s="4">
        <v>1</v>
      </c>
      <c r="H20" s="4">
        <v>10</v>
      </c>
      <c r="I20" s="4">
        <v>0</v>
      </c>
      <c r="J20" s="4">
        <v>1</v>
      </c>
      <c r="K20" s="4">
        <v>10</v>
      </c>
      <c r="L20" s="5">
        <v>0</v>
      </c>
    </row>
    <row r="21" ht="14.25" spans="1:12">
      <c r="A21" s="3">
        <v>20</v>
      </c>
      <c r="B21" s="4" t="s">
        <v>52</v>
      </c>
      <c r="C21" s="4">
        <v>2016</v>
      </c>
      <c r="D21" s="4" t="s">
        <v>54</v>
      </c>
      <c r="E21" s="4">
        <v>20161009341</v>
      </c>
      <c r="F21" s="4" t="s">
        <v>59</v>
      </c>
      <c r="G21" s="4">
        <v>1</v>
      </c>
      <c r="H21" s="4">
        <v>10</v>
      </c>
      <c r="I21" s="4">
        <v>0</v>
      </c>
      <c r="J21" s="4">
        <v>1</v>
      </c>
      <c r="K21" s="4">
        <v>10</v>
      </c>
      <c r="L21" s="5">
        <v>0</v>
      </c>
    </row>
    <row r="22" ht="14.25" spans="1:12">
      <c r="A22" s="3">
        <v>21</v>
      </c>
      <c r="B22" s="4" t="s">
        <v>52</v>
      </c>
      <c r="C22" s="4">
        <v>2016</v>
      </c>
      <c r="D22" s="4" t="s">
        <v>54</v>
      </c>
      <c r="E22" s="4">
        <v>20161009360</v>
      </c>
      <c r="F22" s="4" t="s">
        <v>60</v>
      </c>
      <c r="G22" s="4">
        <v>1</v>
      </c>
      <c r="H22" s="4">
        <v>10</v>
      </c>
      <c r="I22" s="4">
        <v>0</v>
      </c>
      <c r="J22" s="4">
        <v>1</v>
      </c>
      <c r="K22" s="4">
        <v>10</v>
      </c>
      <c r="L22" s="5">
        <v>0</v>
      </c>
    </row>
    <row r="23" ht="14.25" spans="1:12">
      <c r="A23" s="3">
        <v>22</v>
      </c>
      <c r="B23" s="4" t="s">
        <v>52</v>
      </c>
      <c r="C23" s="4">
        <v>2017</v>
      </c>
      <c r="D23" s="4" t="s">
        <v>62</v>
      </c>
      <c r="E23" s="4">
        <v>20171009354</v>
      </c>
      <c r="F23" s="4" t="s">
        <v>64</v>
      </c>
      <c r="G23" s="4">
        <v>6</v>
      </c>
      <c r="H23" s="4">
        <v>15.5</v>
      </c>
      <c r="I23" s="4">
        <v>0</v>
      </c>
      <c r="J23" s="4">
        <v>6</v>
      </c>
      <c r="K23" s="4">
        <v>15.5</v>
      </c>
      <c r="L23" s="5">
        <v>0</v>
      </c>
    </row>
    <row r="24" ht="14.25" spans="1:12">
      <c r="A24" s="3">
        <v>23</v>
      </c>
      <c r="B24" s="4" t="s">
        <v>52</v>
      </c>
      <c r="C24" s="4">
        <v>2017</v>
      </c>
      <c r="D24" s="4" t="s">
        <v>65</v>
      </c>
      <c r="E24" s="4">
        <v>20161008191</v>
      </c>
      <c r="F24" s="4" t="s">
        <v>67</v>
      </c>
      <c r="G24" s="4">
        <v>4</v>
      </c>
      <c r="H24" s="4">
        <v>8.5</v>
      </c>
      <c r="I24" s="4">
        <v>3.5</v>
      </c>
      <c r="J24" s="4">
        <v>2</v>
      </c>
      <c r="K24" s="4">
        <v>5</v>
      </c>
      <c r="L24" s="5">
        <v>0.4118</v>
      </c>
    </row>
    <row r="25" ht="14.25" spans="1:12">
      <c r="A25" s="3">
        <v>24</v>
      </c>
      <c r="B25" s="4" t="s">
        <v>52</v>
      </c>
      <c r="C25" s="4">
        <v>2018</v>
      </c>
      <c r="D25" s="4" t="s">
        <v>54</v>
      </c>
      <c r="E25" s="4">
        <v>20181009026</v>
      </c>
      <c r="F25" s="4" t="s">
        <v>69</v>
      </c>
      <c r="G25" s="4">
        <v>13</v>
      </c>
      <c r="H25" s="4">
        <v>29.5</v>
      </c>
      <c r="I25" s="4">
        <v>12</v>
      </c>
      <c r="J25" s="4">
        <v>7</v>
      </c>
      <c r="K25" s="4">
        <v>17.5</v>
      </c>
      <c r="L25" s="5">
        <v>0.4068</v>
      </c>
    </row>
    <row r="26" ht="14.25" spans="1:12">
      <c r="A26" s="3">
        <v>25</v>
      </c>
      <c r="B26" s="4" t="s">
        <v>52</v>
      </c>
      <c r="C26" s="4">
        <v>2018</v>
      </c>
      <c r="D26" s="4" t="s">
        <v>54</v>
      </c>
      <c r="E26" s="4">
        <v>20171009057</v>
      </c>
      <c r="F26" s="4" t="s">
        <v>71</v>
      </c>
      <c r="G26" s="4">
        <v>6</v>
      </c>
      <c r="H26" s="4">
        <v>14</v>
      </c>
      <c r="I26" s="4">
        <v>6.5</v>
      </c>
      <c r="J26" s="4">
        <v>3</v>
      </c>
      <c r="K26" s="4">
        <v>7.5</v>
      </c>
      <c r="L26" s="5">
        <v>0.4643</v>
      </c>
    </row>
    <row r="27" ht="14.25" spans="1:12">
      <c r="A27" s="3">
        <v>26</v>
      </c>
      <c r="B27" s="4" t="s">
        <v>52</v>
      </c>
      <c r="C27" s="4">
        <v>2018</v>
      </c>
      <c r="D27" s="4" t="s">
        <v>54</v>
      </c>
      <c r="E27" s="4">
        <v>20171009085</v>
      </c>
      <c r="F27" s="4" t="s">
        <v>73</v>
      </c>
      <c r="G27" s="4">
        <v>6</v>
      </c>
      <c r="H27" s="4">
        <v>12.5</v>
      </c>
      <c r="I27" s="4">
        <v>5.5</v>
      </c>
      <c r="J27" s="4">
        <v>3</v>
      </c>
      <c r="K27" s="4">
        <v>7</v>
      </c>
      <c r="L27" s="5">
        <v>0.44</v>
      </c>
    </row>
    <row r="28" ht="14.25" spans="1:12">
      <c r="A28" s="3">
        <v>27</v>
      </c>
      <c r="B28" s="4" t="s">
        <v>52</v>
      </c>
      <c r="C28" s="4">
        <v>2018</v>
      </c>
      <c r="D28" s="4" t="s">
        <v>54</v>
      </c>
      <c r="E28" s="4">
        <v>20171009140</v>
      </c>
      <c r="F28" s="4" t="s">
        <v>75</v>
      </c>
      <c r="G28" s="4">
        <v>5</v>
      </c>
      <c r="H28" s="4">
        <v>9.5</v>
      </c>
      <c r="I28" s="4">
        <v>4.5</v>
      </c>
      <c r="J28" s="4">
        <v>3</v>
      </c>
      <c r="K28" s="4">
        <v>5</v>
      </c>
      <c r="L28" s="5">
        <v>0.4737</v>
      </c>
    </row>
    <row r="29" ht="14.25" spans="1:12">
      <c r="A29" s="3">
        <v>28</v>
      </c>
      <c r="B29" s="4" t="s">
        <v>52</v>
      </c>
      <c r="C29" s="4">
        <v>2018</v>
      </c>
      <c r="D29" s="4" t="s">
        <v>54</v>
      </c>
      <c r="E29" s="4">
        <v>20181009133</v>
      </c>
      <c r="F29" s="4" t="s">
        <v>76</v>
      </c>
      <c r="G29" s="4">
        <v>11</v>
      </c>
      <c r="H29" s="4">
        <v>27.5</v>
      </c>
      <c r="I29" s="4">
        <v>13</v>
      </c>
      <c r="J29" s="4">
        <v>5</v>
      </c>
      <c r="K29" s="4">
        <v>14.5</v>
      </c>
      <c r="L29" s="5">
        <v>0.4727</v>
      </c>
    </row>
    <row r="30" ht="14.25" spans="1:12">
      <c r="A30" s="3">
        <v>29</v>
      </c>
      <c r="B30" s="4" t="s">
        <v>52</v>
      </c>
      <c r="C30" s="4">
        <v>2018</v>
      </c>
      <c r="D30" s="4" t="s">
        <v>77</v>
      </c>
      <c r="E30" s="4">
        <v>20181009180</v>
      </c>
      <c r="F30" s="4" t="s">
        <v>79</v>
      </c>
      <c r="G30" s="4">
        <v>13</v>
      </c>
      <c r="H30" s="4">
        <v>28.5</v>
      </c>
      <c r="I30" s="4">
        <v>13.5</v>
      </c>
      <c r="J30" s="4">
        <v>6</v>
      </c>
      <c r="K30" s="4">
        <v>15</v>
      </c>
      <c r="L30" s="5">
        <v>0.4737</v>
      </c>
    </row>
    <row r="31" ht="14.25" spans="1:12">
      <c r="A31" s="3">
        <v>30</v>
      </c>
      <c r="B31" s="4" t="s">
        <v>52</v>
      </c>
      <c r="C31" s="4">
        <v>2018</v>
      </c>
      <c r="D31" s="4" t="s">
        <v>77</v>
      </c>
      <c r="E31" s="4">
        <v>20171009199</v>
      </c>
      <c r="F31" s="4" t="s">
        <v>81</v>
      </c>
      <c r="G31" s="4">
        <v>1</v>
      </c>
      <c r="H31" s="4">
        <v>4</v>
      </c>
      <c r="I31" s="4">
        <v>0</v>
      </c>
      <c r="J31" s="4">
        <v>1</v>
      </c>
      <c r="K31" s="4">
        <v>4</v>
      </c>
      <c r="L31" s="5">
        <v>0</v>
      </c>
    </row>
    <row r="32" ht="14.25" spans="1:12">
      <c r="A32" s="3">
        <v>31</v>
      </c>
      <c r="B32" s="4" t="s">
        <v>52</v>
      </c>
      <c r="C32" s="4">
        <v>2018</v>
      </c>
      <c r="D32" s="4" t="s">
        <v>62</v>
      </c>
      <c r="E32" s="4">
        <v>20171009242</v>
      </c>
      <c r="F32" s="4" t="s">
        <v>83</v>
      </c>
      <c r="G32" s="4">
        <v>10</v>
      </c>
      <c r="H32" s="4">
        <v>23.5</v>
      </c>
      <c r="I32" s="4">
        <v>11</v>
      </c>
      <c r="J32" s="4">
        <v>5</v>
      </c>
      <c r="K32" s="4">
        <v>12.5</v>
      </c>
      <c r="L32" s="5">
        <v>0.4681</v>
      </c>
    </row>
    <row r="33" ht="14.25" spans="1:12">
      <c r="A33" s="3">
        <v>32</v>
      </c>
      <c r="B33" s="4" t="s">
        <v>52</v>
      </c>
      <c r="C33" s="4">
        <v>2018</v>
      </c>
      <c r="D33" s="4" t="s">
        <v>65</v>
      </c>
      <c r="E33" s="4">
        <v>20171008198</v>
      </c>
      <c r="F33" s="4" t="s">
        <v>85</v>
      </c>
      <c r="G33" s="4">
        <v>6</v>
      </c>
      <c r="H33" s="4">
        <v>17</v>
      </c>
      <c r="I33" s="4">
        <v>5</v>
      </c>
      <c r="J33" s="4">
        <v>4</v>
      </c>
      <c r="K33" s="4">
        <v>12</v>
      </c>
      <c r="L33" s="5">
        <v>0.2941</v>
      </c>
    </row>
    <row r="34" ht="14.25" spans="1:12">
      <c r="A34" s="3">
        <v>33</v>
      </c>
      <c r="B34" s="4" t="s">
        <v>52</v>
      </c>
      <c r="C34" s="4">
        <v>2018</v>
      </c>
      <c r="D34" s="4" t="s">
        <v>65</v>
      </c>
      <c r="E34" s="4">
        <v>20171008240</v>
      </c>
      <c r="F34" s="4" t="s">
        <v>87</v>
      </c>
      <c r="G34" s="4">
        <v>4</v>
      </c>
      <c r="H34" s="4">
        <v>5.5</v>
      </c>
      <c r="I34" s="4">
        <v>2.5</v>
      </c>
      <c r="J34" s="4">
        <v>1</v>
      </c>
      <c r="K34" s="4">
        <v>3</v>
      </c>
      <c r="L34" s="5">
        <v>0.4545</v>
      </c>
    </row>
    <row r="35" ht="14.25" spans="1:12">
      <c r="A35" s="3">
        <v>34</v>
      </c>
      <c r="B35" s="4" t="s">
        <v>52</v>
      </c>
      <c r="C35" s="4">
        <v>2019</v>
      </c>
      <c r="D35" s="4" t="s">
        <v>62</v>
      </c>
      <c r="E35" s="4">
        <v>20191009007</v>
      </c>
      <c r="F35" s="4" t="s">
        <v>89</v>
      </c>
      <c r="G35" s="4">
        <v>9</v>
      </c>
      <c r="H35" s="4">
        <v>22.5</v>
      </c>
      <c r="I35" s="4">
        <v>9</v>
      </c>
      <c r="J35" s="4">
        <v>4</v>
      </c>
      <c r="K35" s="4">
        <v>13.5</v>
      </c>
      <c r="L35" s="5">
        <v>0.4</v>
      </c>
    </row>
    <row r="36" ht="14.25" spans="1:12">
      <c r="A36" s="3">
        <v>35</v>
      </c>
      <c r="B36" s="4" t="s">
        <v>52</v>
      </c>
      <c r="C36" s="4">
        <v>2019</v>
      </c>
      <c r="D36" s="4" t="s">
        <v>62</v>
      </c>
      <c r="E36" s="4">
        <v>20191009021</v>
      </c>
      <c r="F36" s="4" t="s">
        <v>90</v>
      </c>
      <c r="G36" s="4">
        <v>8</v>
      </c>
      <c r="H36" s="4">
        <v>22</v>
      </c>
      <c r="I36" s="4">
        <v>7</v>
      </c>
      <c r="J36" s="4">
        <v>5</v>
      </c>
      <c r="K36" s="4">
        <v>15</v>
      </c>
      <c r="L36" s="5">
        <v>0.3182</v>
      </c>
    </row>
    <row r="37" ht="14.25" spans="1:12">
      <c r="A37" s="3">
        <v>36</v>
      </c>
      <c r="B37" s="4" t="s">
        <v>52</v>
      </c>
      <c r="C37" s="4">
        <v>2019</v>
      </c>
      <c r="D37" s="4" t="s">
        <v>62</v>
      </c>
      <c r="E37" s="4">
        <v>20191009032</v>
      </c>
      <c r="F37" s="4" t="s">
        <v>91</v>
      </c>
      <c r="G37" s="4">
        <v>9</v>
      </c>
      <c r="H37" s="4">
        <v>23</v>
      </c>
      <c r="I37" s="4">
        <v>8</v>
      </c>
      <c r="J37" s="4">
        <v>5</v>
      </c>
      <c r="K37" s="4">
        <v>15</v>
      </c>
      <c r="L37" s="5">
        <v>0.3478</v>
      </c>
    </row>
    <row r="38" ht="14.25" spans="1:12">
      <c r="A38" s="3">
        <v>37</v>
      </c>
      <c r="B38" s="4" t="s">
        <v>52</v>
      </c>
      <c r="C38" s="4">
        <v>2019</v>
      </c>
      <c r="D38" s="4" t="s">
        <v>62</v>
      </c>
      <c r="E38" s="4">
        <v>20191010150</v>
      </c>
      <c r="F38" s="4" t="s">
        <v>92</v>
      </c>
      <c r="G38" s="4">
        <v>8</v>
      </c>
      <c r="H38" s="4">
        <v>21</v>
      </c>
      <c r="I38" s="4">
        <v>6.5</v>
      </c>
      <c r="J38" s="4">
        <v>5</v>
      </c>
      <c r="K38" s="4">
        <v>14.5</v>
      </c>
      <c r="L38" s="5">
        <v>0.3095</v>
      </c>
    </row>
    <row r="39" ht="14.25" spans="1:12">
      <c r="A39" s="3">
        <v>38</v>
      </c>
      <c r="B39" s="4" t="s">
        <v>52</v>
      </c>
      <c r="C39" s="4">
        <v>2019</v>
      </c>
      <c r="D39" s="4" t="s">
        <v>93</v>
      </c>
      <c r="E39" s="4">
        <v>20191009244</v>
      </c>
      <c r="F39" s="4" t="s">
        <v>95</v>
      </c>
      <c r="G39" s="4">
        <v>10</v>
      </c>
      <c r="H39" s="4">
        <v>24</v>
      </c>
      <c r="I39" s="4">
        <v>3</v>
      </c>
      <c r="J39" s="4">
        <v>8</v>
      </c>
      <c r="K39" s="4">
        <v>21</v>
      </c>
      <c r="L39" s="5">
        <v>0.125</v>
      </c>
    </row>
    <row r="40" ht="14.25" spans="1:12">
      <c r="A40" s="3">
        <v>39</v>
      </c>
      <c r="B40" s="4" t="s">
        <v>52</v>
      </c>
      <c r="C40" s="4">
        <v>2019</v>
      </c>
      <c r="D40" s="4" t="s">
        <v>93</v>
      </c>
      <c r="E40" s="4">
        <v>20181009050</v>
      </c>
      <c r="F40" s="4" t="s">
        <v>97</v>
      </c>
      <c r="G40" s="4">
        <v>2</v>
      </c>
      <c r="H40" s="4">
        <v>5</v>
      </c>
      <c r="I40" s="4">
        <v>2</v>
      </c>
      <c r="J40" s="4">
        <v>1</v>
      </c>
      <c r="K40" s="4">
        <v>3</v>
      </c>
      <c r="L40" s="5">
        <v>0.4</v>
      </c>
    </row>
    <row r="41" ht="14.25" spans="1:12">
      <c r="A41" s="3">
        <v>40</v>
      </c>
      <c r="B41" s="4" t="s">
        <v>52</v>
      </c>
      <c r="C41" s="4">
        <v>2019</v>
      </c>
      <c r="D41" s="4" t="s">
        <v>93</v>
      </c>
      <c r="E41" s="4">
        <v>20191009266</v>
      </c>
      <c r="F41" s="4" t="s">
        <v>98</v>
      </c>
      <c r="G41" s="4">
        <v>10</v>
      </c>
      <c r="H41" s="4">
        <v>24</v>
      </c>
      <c r="I41" s="4">
        <v>3</v>
      </c>
      <c r="J41" s="4">
        <v>9</v>
      </c>
      <c r="K41" s="4">
        <v>21</v>
      </c>
      <c r="L41" s="5">
        <v>0.125</v>
      </c>
    </row>
    <row r="42" ht="14.25" spans="1:12">
      <c r="A42" s="3">
        <v>41</v>
      </c>
      <c r="B42" s="4" t="s">
        <v>52</v>
      </c>
      <c r="C42" s="4">
        <v>2019</v>
      </c>
      <c r="D42" s="4" t="s">
        <v>93</v>
      </c>
      <c r="E42" s="4">
        <v>20191009272</v>
      </c>
      <c r="F42" s="4" t="s">
        <v>99</v>
      </c>
      <c r="G42" s="4">
        <v>9</v>
      </c>
      <c r="H42" s="4">
        <v>23</v>
      </c>
      <c r="I42" s="4">
        <v>10</v>
      </c>
      <c r="J42" s="4">
        <v>4</v>
      </c>
      <c r="K42" s="4">
        <v>13</v>
      </c>
      <c r="L42" s="5">
        <v>0.4348</v>
      </c>
    </row>
    <row r="43" ht="14.25" spans="1:12">
      <c r="A43" s="3">
        <v>42</v>
      </c>
      <c r="B43" s="4" t="s">
        <v>52</v>
      </c>
      <c r="C43" s="4">
        <v>2019</v>
      </c>
      <c r="D43" s="4" t="s">
        <v>93</v>
      </c>
      <c r="E43" s="4">
        <v>20191009274</v>
      </c>
      <c r="F43" s="4" t="s">
        <v>100</v>
      </c>
      <c r="G43" s="4">
        <v>9</v>
      </c>
      <c r="H43" s="4">
        <v>20</v>
      </c>
      <c r="I43" s="4">
        <v>9</v>
      </c>
      <c r="J43" s="4">
        <v>4</v>
      </c>
      <c r="K43" s="4">
        <v>11</v>
      </c>
      <c r="L43" s="5">
        <v>0.45</v>
      </c>
    </row>
    <row r="44" ht="14.25" spans="1:12">
      <c r="A44" s="3">
        <v>43</v>
      </c>
      <c r="B44" s="4" t="s">
        <v>52</v>
      </c>
      <c r="C44" s="4">
        <v>2019</v>
      </c>
      <c r="D44" s="4" t="s">
        <v>93</v>
      </c>
      <c r="E44" s="4">
        <v>20181009062</v>
      </c>
      <c r="F44" s="4" t="s">
        <v>102</v>
      </c>
      <c r="G44" s="4">
        <v>3</v>
      </c>
      <c r="H44" s="4">
        <v>6</v>
      </c>
      <c r="I44" s="4">
        <v>1</v>
      </c>
      <c r="J44" s="4">
        <v>2</v>
      </c>
      <c r="K44" s="4">
        <v>5</v>
      </c>
      <c r="L44" s="5">
        <v>0.1667</v>
      </c>
    </row>
    <row r="45" ht="14.25" spans="1:12">
      <c r="A45" s="3">
        <v>44</v>
      </c>
      <c r="B45" s="4" t="s">
        <v>52</v>
      </c>
      <c r="C45" s="4">
        <v>2019</v>
      </c>
      <c r="D45" s="4" t="s">
        <v>93</v>
      </c>
      <c r="E45" s="4">
        <v>20191009302</v>
      </c>
      <c r="F45" s="4" t="s">
        <v>103</v>
      </c>
      <c r="G45" s="4">
        <v>10</v>
      </c>
      <c r="H45" s="4">
        <v>24</v>
      </c>
      <c r="I45" s="4">
        <v>10</v>
      </c>
      <c r="J45" s="4">
        <v>5</v>
      </c>
      <c r="K45" s="4">
        <v>14</v>
      </c>
      <c r="L45" s="5">
        <v>0.4167</v>
      </c>
    </row>
    <row r="46" ht="14.25" spans="1:12">
      <c r="A46" s="3">
        <v>45</v>
      </c>
      <c r="B46" s="4" t="s">
        <v>52</v>
      </c>
      <c r="C46" s="4">
        <v>2019</v>
      </c>
      <c r="D46" s="4" t="s">
        <v>93</v>
      </c>
      <c r="E46" s="4">
        <v>20191009310</v>
      </c>
      <c r="F46" s="4" t="s">
        <v>104</v>
      </c>
      <c r="G46" s="4">
        <v>10</v>
      </c>
      <c r="H46" s="4">
        <v>24</v>
      </c>
      <c r="I46" s="4">
        <v>9</v>
      </c>
      <c r="J46" s="4">
        <v>5</v>
      </c>
      <c r="K46" s="4">
        <v>15</v>
      </c>
      <c r="L46" s="5">
        <v>0.375</v>
      </c>
    </row>
    <row r="47" ht="14.25" spans="1:12">
      <c r="A47" s="3">
        <v>46</v>
      </c>
      <c r="B47" s="4" t="s">
        <v>52</v>
      </c>
      <c r="C47" s="4">
        <v>2019</v>
      </c>
      <c r="D47" s="4" t="s">
        <v>93</v>
      </c>
      <c r="E47" s="4">
        <v>20191009311</v>
      </c>
      <c r="F47" s="4" t="s">
        <v>105</v>
      </c>
      <c r="G47" s="4">
        <v>6</v>
      </c>
      <c r="H47" s="4">
        <v>16</v>
      </c>
      <c r="I47" s="4">
        <v>1</v>
      </c>
      <c r="J47" s="4">
        <v>5</v>
      </c>
      <c r="K47" s="4">
        <v>15</v>
      </c>
      <c r="L47" s="5">
        <v>0.0625</v>
      </c>
    </row>
    <row r="48" ht="14.25" spans="1:12">
      <c r="A48" s="3">
        <v>47</v>
      </c>
      <c r="B48" s="4" t="s">
        <v>52</v>
      </c>
      <c r="C48" s="4">
        <v>2019</v>
      </c>
      <c r="D48" s="4" t="s">
        <v>93</v>
      </c>
      <c r="E48" s="4">
        <v>20191009314</v>
      </c>
      <c r="F48" s="4" t="s">
        <v>106</v>
      </c>
      <c r="G48" s="4">
        <v>9</v>
      </c>
      <c r="H48" s="4">
        <v>23</v>
      </c>
      <c r="I48" s="4">
        <v>8</v>
      </c>
      <c r="J48" s="4">
        <v>5</v>
      </c>
      <c r="K48" s="4">
        <v>15</v>
      </c>
      <c r="L48" s="5">
        <v>0.3478</v>
      </c>
    </row>
    <row r="49" ht="14.25" spans="1:12">
      <c r="A49" s="3">
        <v>48</v>
      </c>
      <c r="B49" s="4" t="s">
        <v>52</v>
      </c>
      <c r="C49" s="4">
        <v>2019</v>
      </c>
      <c r="D49" s="4" t="s">
        <v>93</v>
      </c>
      <c r="E49" s="4">
        <v>20191009319</v>
      </c>
      <c r="F49" s="4" t="s">
        <v>107</v>
      </c>
      <c r="G49" s="4">
        <v>10</v>
      </c>
      <c r="H49" s="4">
        <v>24</v>
      </c>
      <c r="I49" s="4">
        <v>11</v>
      </c>
      <c r="J49" s="4">
        <v>4</v>
      </c>
      <c r="K49" s="4">
        <v>13</v>
      </c>
      <c r="L49" s="5">
        <v>0.4583</v>
      </c>
    </row>
    <row r="50" ht="14.25" spans="1:12">
      <c r="A50" s="3">
        <v>49</v>
      </c>
      <c r="B50" s="4" t="s">
        <v>52</v>
      </c>
      <c r="C50" s="4">
        <v>2019</v>
      </c>
      <c r="D50" s="4" t="s">
        <v>93</v>
      </c>
      <c r="E50" s="4">
        <v>20191009356</v>
      </c>
      <c r="F50" s="4" t="s">
        <v>109</v>
      </c>
      <c r="G50" s="4">
        <v>10</v>
      </c>
      <c r="H50" s="4">
        <v>24</v>
      </c>
      <c r="I50" s="4">
        <v>11</v>
      </c>
      <c r="J50" s="4">
        <v>4</v>
      </c>
      <c r="K50" s="4">
        <v>13</v>
      </c>
      <c r="L50" s="5">
        <v>0.4583</v>
      </c>
    </row>
    <row r="51" ht="14.25" spans="1:12">
      <c r="A51" s="3">
        <v>50</v>
      </c>
      <c r="B51" s="4" t="s">
        <v>110</v>
      </c>
      <c r="C51" s="4">
        <v>2017</v>
      </c>
      <c r="D51" s="4" t="s">
        <v>111</v>
      </c>
      <c r="E51" s="4">
        <v>20171016465</v>
      </c>
      <c r="F51" s="4" t="s">
        <v>113</v>
      </c>
      <c r="G51" s="4">
        <v>8</v>
      </c>
      <c r="H51" s="4">
        <v>16</v>
      </c>
      <c r="I51" s="4">
        <v>6</v>
      </c>
      <c r="J51" s="4">
        <v>5</v>
      </c>
      <c r="K51" s="4">
        <v>10</v>
      </c>
      <c r="L51" s="5">
        <v>0.375</v>
      </c>
    </row>
    <row r="52" ht="14.25" spans="1:12">
      <c r="A52" s="3">
        <v>51</v>
      </c>
      <c r="B52" s="4" t="s">
        <v>110</v>
      </c>
      <c r="C52" s="4">
        <v>2018</v>
      </c>
      <c r="D52" s="4" t="s">
        <v>114</v>
      </c>
      <c r="E52" s="4">
        <v>20181016380</v>
      </c>
      <c r="F52" s="4" t="s">
        <v>116</v>
      </c>
      <c r="G52" s="4">
        <v>13</v>
      </c>
      <c r="H52" s="4">
        <v>26.5</v>
      </c>
      <c r="I52" s="4">
        <v>9.5</v>
      </c>
      <c r="J52" s="4">
        <v>8</v>
      </c>
      <c r="K52" s="4">
        <v>17</v>
      </c>
      <c r="L52" s="5">
        <v>0.3585</v>
      </c>
    </row>
    <row r="53" ht="14.25" spans="1:12">
      <c r="A53" s="3">
        <v>52</v>
      </c>
      <c r="B53" s="4" t="s">
        <v>110</v>
      </c>
      <c r="C53" s="4">
        <v>2018</v>
      </c>
      <c r="D53" s="4" t="s">
        <v>117</v>
      </c>
      <c r="E53" s="4">
        <v>20181016559</v>
      </c>
      <c r="F53" s="4" t="s">
        <v>119</v>
      </c>
      <c r="G53" s="4">
        <v>11</v>
      </c>
      <c r="H53" s="4">
        <v>20.5</v>
      </c>
      <c r="I53" s="4">
        <v>6.5</v>
      </c>
      <c r="J53" s="4">
        <v>7</v>
      </c>
      <c r="K53" s="4">
        <v>14</v>
      </c>
      <c r="L53" s="5">
        <v>0.3171</v>
      </c>
    </row>
    <row r="54" ht="14.25" spans="1:12">
      <c r="A54" s="3">
        <v>53</v>
      </c>
      <c r="B54" s="4" t="s">
        <v>110</v>
      </c>
      <c r="C54" s="4">
        <v>2019</v>
      </c>
      <c r="D54" s="4" t="s">
        <v>120</v>
      </c>
      <c r="E54" s="4">
        <v>20191016587</v>
      </c>
      <c r="F54" s="4" t="s">
        <v>122</v>
      </c>
      <c r="G54" s="4">
        <v>7</v>
      </c>
      <c r="H54" s="4">
        <v>16</v>
      </c>
      <c r="I54" s="4">
        <v>4</v>
      </c>
      <c r="J54" s="4">
        <v>5</v>
      </c>
      <c r="K54" s="4">
        <v>12</v>
      </c>
      <c r="L54" s="5">
        <v>0.25</v>
      </c>
    </row>
    <row r="55" ht="14.25" spans="1:12">
      <c r="A55" s="3">
        <v>54</v>
      </c>
      <c r="B55" s="4" t="s">
        <v>110</v>
      </c>
      <c r="C55" s="4">
        <v>2019</v>
      </c>
      <c r="D55" s="4" t="s">
        <v>123</v>
      </c>
      <c r="E55" s="4">
        <v>20191016107</v>
      </c>
      <c r="F55" s="4" t="s">
        <v>125</v>
      </c>
      <c r="G55" s="4">
        <v>8</v>
      </c>
      <c r="H55" s="4">
        <v>18</v>
      </c>
      <c r="I55" s="4">
        <v>4</v>
      </c>
      <c r="J55" s="4">
        <v>6</v>
      </c>
      <c r="K55" s="4">
        <v>14</v>
      </c>
      <c r="L55" s="5">
        <v>0.2222</v>
      </c>
    </row>
    <row r="56" ht="14.25" spans="1:12">
      <c r="A56" s="3">
        <v>55</v>
      </c>
      <c r="B56" s="4" t="s">
        <v>110</v>
      </c>
      <c r="C56" s="4">
        <v>2019</v>
      </c>
      <c r="D56" s="4" t="s">
        <v>123</v>
      </c>
      <c r="E56" s="4">
        <v>20191016271</v>
      </c>
      <c r="F56" s="4" t="s">
        <v>127</v>
      </c>
      <c r="G56" s="4">
        <v>8</v>
      </c>
      <c r="H56" s="4">
        <v>18</v>
      </c>
      <c r="I56" s="4">
        <v>8.5</v>
      </c>
      <c r="J56" s="4">
        <v>4</v>
      </c>
      <c r="K56" s="4">
        <v>9.5</v>
      </c>
      <c r="L56" s="5">
        <v>0.4722</v>
      </c>
    </row>
    <row r="57" ht="14.25" spans="1:12">
      <c r="A57" s="3">
        <v>56</v>
      </c>
      <c r="B57" s="4" t="s">
        <v>110</v>
      </c>
      <c r="C57" s="4">
        <v>2019</v>
      </c>
      <c r="D57" s="4" t="s">
        <v>123</v>
      </c>
      <c r="E57" s="4">
        <v>20191016281</v>
      </c>
      <c r="F57" s="4" t="s">
        <v>128</v>
      </c>
      <c r="G57" s="4">
        <v>8</v>
      </c>
      <c r="H57" s="4">
        <v>18</v>
      </c>
      <c r="I57" s="4">
        <v>5</v>
      </c>
      <c r="J57" s="4">
        <v>5</v>
      </c>
      <c r="K57" s="4">
        <v>13</v>
      </c>
      <c r="L57" s="5">
        <v>0.2778</v>
      </c>
    </row>
    <row r="58" ht="14.25" spans="1:12">
      <c r="A58" s="3">
        <v>57</v>
      </c>
      <c r="B58" s="4" t="s">
        <v>110</v>
      </c>
      <c r="C58" s="4">
        <v>2019</v>
      </c>
      <c r="D58" s="4" t="s">
        <v>123</v>
      </c>
      <c r="E58" s="4">
        <v>20191016230</v>
      </c>
      <c r="F58" s="4" t="s">
        <v>130</v>
      </c>
      <c r="G58" s="4">
        <v>8</v>
      </c>
      <c r="H58" s="4">
        <v>18</v>
      </c>
      <c r="I58" s="4">
        <v>6</v>
      </c>
      <c r="J58" s="4">
        <v>5</v>
      </c>
      <c r="K58" s="4">
        <v>12</v>
      </c>
      <c r="L58" s="5">
        <v>0.3333</v>
      </c>
    </row>
    <row r="59" ht="14.25" spans="1:12">
      <c r="A59" s="3">
        <v>58</v>
      </c>
      <c r="B59" s="4" t="s">
        <v>110</v>
      </c>
      <c r="C59" s="4">
        <v>2019</v>
      </c>
      <c r="D59" s="4" t="s">
        <v>131</v>
      </c>
      <c r="E59" s="4">
        <v>20191016321</v>
      </c>
      <c r="F59" s="4" t="s">
        <v>133</v>
      </c>
      <c r="G59" s="4">
        <v>9</v>
      </c>
      <c r="H59" s="4">
        <v>21</v>
      </c>
      <c r="I59" s="4">
        <v>4.5</v>
      </c>
      <c r="J59" s="4">
        <v>6</v>
      </c>
      <c r="K59" s="4">
        <v>16.5</v>
      </c>
      <c r="L59" s="5">
        <v>0.2143</v>
      </c>
    </row>
    <row r="60" ht="14.25" spans="1:12">
      <c r="A60" s="3">
        <v>59</v>
      </c>
      <c r="B60" s="4" t="s">
        <v>110</v>
      </c>
      <c r="C60" s="4">
        <v>2019</v>
      </c>
      <c r="D60" s="4" t="s">
        <v>131</v>
      </c>
      <c r="E60" s="4">
        <v>20191016350</v>
      </c>
      <c r="F60" s="4" t="s">
        <v>134</v>
      </c>
      <c r="G60" s="4">
        <v>8</v>
      </c>
      <c r="H60" s="4">
        <v>20</v>
      </c>
      <c r="I60" s="4">
        <v>3</v>
      </c>
      <c r="J60" s="4">
        <v>7</v>
      </c>
      <c r="K60" s="4">
        <v>17</v>
      </c>
      <c r="L60" s="5">
        <v>0.15</v>
      </c>
    </row>
    <row r="61" ht="14.25" spans="1:12">
      <c r="A61" s="3">
        <v>60</v>
      </c>
      <c r="B61" s="4" t="s">
        <v>110</v>
      </c>
      <c r="C61" s="4">
        <v>2019</v>
      </c>
      <c r="D61" s="4" t="s">
        <v>131</v>
      </c>
      <c r="E61" s="4">
        <v>20191016385</v>
      </c>
      <c r="F61" s="4" t="s">
        <v>136</v>
      </c>
      <c r="G61" s="4">
        <v>9</v>
      </c>
      <c r="H61" s="4">
        <v>21</v>
      </c>
      <c r="I61" s="4">
        <v>9.5</v>
      </c>
      <c r="J61" s="4">
        <v>5</v>
      </c>
      <c r="K61" s="4">
        <v>11.5</v>
      </c>
      <c r="L61" s="5">
        <v>0.4524</v>
      </c>
    </row>
    <row r="62" ht="14.25" spans="1:12">
      <c r="A62" s="3">
        <v>61</v>
      </c>
      <c r="B62" s="4" t="s">
        <v>110</v>
      </c>
      <c r="C62" s="4">
        <v>2019</v>
      </c>
      <c r="D62" s="4" t="s">
        <v>131</v>
      </c>
      <c r="E62" s="4">
        <v>20191016393</v>
      </c>
      <c r="F62" s="4" t="s">
        <v>138</v>
      </c>
      <c r="G62" s="4">
        <v>9</v>
      </c>
      <c r="H62" s="4">
        <v>21</v>
      </c>
      <c r="I62" s="4">
        <v>7</v>
      </c>
      <c r="J62" s="4">
        <v>5</v>
      </c>
      <c r="K62" s="4">
        <v>14</v>
      </c>
      <c r="L62" s="5">
        <v>0.3333</v>
      </c>
    </row>
    <row r="63" ht="14.25" spans="1:12">
      <c r="A63" s="3">
        <v>62</v>
      </c>
      <c r="B63" s="4" t="s">
        <v>110</v>
      </c>
      <c r="C63" s="4">
        <v>2019</v>
      </c>
      <c r="D63" s="4" t="s">
        <v>131</v>
      </c>
      <c r="E63" s="4">
        <v>20191016414</v>
      </c>
      <c r="F63" s="4" t="s">
        <v>139</v>
      </c>
      <c r="G63" s="4">
        <v>8</v>
      </c>
      <c r="H63" s="4">
        <v>20</v>
      </c>
      <c r="I63" s="4">
        <v>3</v>
      </c>
      <c r="J63" s="4">
        <v>6</v>
      </c>
      <c r="K63" s="4">
        <v>17</v>
      </c>
      <c r="L63" s="5">
        <v>0.15</v>
      </c>
    </row>
    <row r="64" ht="14.25" spans="1:12">
      <c r="A64" s="3">
        <v>63</v>
      </c>
      <c r="B64" s="4" t="s">
        <v>110</v>
      </c>
      <c r="C64" s="4">
        <v>2019</v>
      </c>
      <c r="D64" s="4" t="s">
        <v>131</v>
      </c>
      <c r="E64" s="4">
        <v>20191016442</v>
      </c>
      <c r="F64" s="4" t="s">
        <v>141</v>
      </c>
      <c r="G64" s="4">
        <v>9</v>
      </c>
      <c r="H64" s="4">
        <v>21</v>
      </c>
      <c r="I64" s="4">
        <v>3</v>
      </c>
      <c r="J64" s="4">
        <v>7</v>
      </c>
      <c r="K64" s="4">
        <v>18</v>
      </c>
      <c r="L64" s="5">
        <v>0.1429</v>
      </c>
    </row>
    <row r="65" ht="14.25" spans="1:12">
      <c r="A65" s="3">
        <v>64</v>
      </c>
      <c r="B65" s="4" t="s">
        <v>110</v>
      </c>
      <c r="C65" s="4">
        <v>2019</v>
      </c>
      <c r="D65" s="4" t="s">
        <v>131</v>
      </c>
      <c r="E65" s="4">
        <v>20191016517</v>
      </c>
      <c r="F65" s="4" t="s">
        <v>143</v>
      </c>
      <c r="G65" s="4">
        <v>8</v>
      </c>
      <c r="H65" s="4">
        <v>18.5</v>
      </c>
      <c r="I65" s="4">
        <v>9</v>
      </c>
      <c r="J65" s="4">
        <v>4</v>
      </c>
      <c r="K65" s="4">
        <v>9.5</v>
      </c>
      <c r="L65" s="5">
        <v>0.4865</v>
      </c>
    </row>
    <row r="66" ht="14.25" spans="1:12">
      <c r="A66" s="3">
        <v>65</v>
      </c>
      <c r="B66" s="4" t="s">
        <v>144</v>
      </c>
      <c r="C66" s="4">
        <v>2018</v>
      </c>
      <c r="D66" s="4" t="s">
        <v>145</v>
      </c>
      <c r="E66" s="4">
        <v>20181018101</v>
      </c>
      <c r="F66" s="4" t="s">
        <v>147</v>
      </c>
      <c r="G66" s="4">
        <v>9</v>
      </c>
      <c r="H66" s="4">
        <v>25</v>
      </c>
      <c r="I66" s="4">
        <v>8.5</v>
      </c>
      <c r="J66" s="4">
        <v>5</v>
      </c>
      <c r="K66" s="4">
        <v>16.5</v>
      </c>
      <c r="L66" s="5">
        <v>0.34</v>
      </c>
    </row>
    <row r="67" ht="14.25" spans="1:12">
      <c r="A67" s="3">
        <v>66</v>
      </c>
      <c r="B67" s="4" t="s">
        <v>144</v>
      </c>
      <c r="C67" s="4">
        <v>2018</v>
      </c>
      <c r="D67" s="4" t="s">
        <v>145</v>
      </c>
      <c r="E67" s="4">
        <v>20171018100</v>
      </c>
      <c r="F67" s="4" t="s">
        <v>149</v>
      </c>
      <c r="G67" s="4">
        <v>6</v>
      </c>
      <c r="H67" s="4">
        <v>19.5</v>
      </c>
      <c r="I67" s="4">
        <v>2</v>
      </c>
      <c r="J67" s="4">
        <v>5</v>
      </c>
      <c r="K67" s="4">
        <v>17.5</v>
      </c>
      <c r="L67" s="5">
        <v>0.1026</v>
      </c>
    </row>
    <row r="68" ht="14.25" spans="1:12">
      <c r="A68" s="3">
        <v>67</v>
      </c>
      <c r="B68" s="4" t="s">
        <v>144</v>
      </c>
      <c r="C68" s="4">
        <v>2018</v>
      </c>
      <c r="D68" s="4" t="s">
        <v>145</v>
      </c>
      <c r="E68" s="4">
        <v>20181018111</v>
      </c>
      <c r="F68" s="4" t="s">
        <v>150</v>
      </c>
      <c r="G68" s="4">
        <v>7</v>
      </c>
      <c r="H68" s="4">
        <v>22.5</v>
      </c>
      <c r="I68" s="4">
        <v>5.5</v>
      </c>
      <c r="J68" s="4">
        <v>5</v>
      </c>
      <c r="K68" s="4">
        <v>17</v>
      </c>
      <c r="L68" s="5">
        <v>0.2444</v>
      </c>
    </row>
    <row r="69" ht="14.25" spans="1:12">
      <c r="A69" s="3">
        <v>68</v>
      </c>
      <c r="B69" s="4" t="s">
        <v>144</v>
      </c>
      <c r="C69" s="4">
        <v>2018</v>
      </c>
      <c r="D69" s="4" t="s">
        <v>151</v>
      </c>
      <c r="E69" s="4">
        <v>20181018177</v>
      </c>
      <c r="F69" s="4" t="s">
        <v>153</v>
      </c>
      <c r="G69" s="4">
        <v>8</v>
      </c>
      <c r="H69" s="4">
        <v>23</v>
      </c>
      <c r="I69" s="4">
        <v>10.5</v>
      </c>
      <c r="J69" s="4">
        <v>3</v>
      </c>
      <c r="K69" s="4">
        <v>12.5</v>
      </c>
      <c r="L69" s="5">
        <v>0.4565</v>
      </c>
    </row>
    <row r="70" ht="14.25" spans="1:12">
      <c r="A70" s="3">
        <v>69</v>
      </c>
      <c r="B70" s="4" t="s">
        <v>144</v>
      </c>
      <c r="C70" s="4">
        <v>2018</v>
      </c>
      <c r="D70" s="4" t="s">
        <v>151</v>
      </c>
      <c r="E70" s="4">
        <v>20181018221</v>
      </c>
      <c r="F70" s="4" t="s">
        <v>155</v>
      </c>
      <c r="G70" s="4">
        <v>8</v>
      </c>
      <c r="H70" s="4">
        <v>23.5</v>
      </c>
      <c r="I70" s="4">
        <v>11</v>
      </c>
      <c r="J70" s="4">
        <v>3</v>
      </c>
      <c r="K70" s="4">
        <v>12.5</v>
      </c>
      <c r="L70" s="5">
        <v>0.4681</v>
      </c>
    </row>
    <row r="71" ht="14.25" spans="1:12">
      <c r="A71" s="3">
        <v>70</v>
      </c>
      <c r="B71" s="4" t="s">
        <v>144</v>
      </c>
      <c r="C71" s="4">
        <v>2018</v>
      </c>
      <c r="D71" s="4" t="s">
        <v>156</v>
      </c>
      <c r="E71" s="4">
        <v>20181018018</v>
      </c>
      <c r="F71" s="4" t="s">
        <v>158</v>
      </c>
      <c r="G71" s="4">
        <v>9</v>
      </c>
      <c r="H71" s="4">
        <v>24</v>
      </c>
      <c r="I71" s="4">
        <v>9</v>
      </c>
      <c r="J71" s="4">
        <v>5</v>
      </c>
      <c r="K71" s="4">
        <v>15</v>
      </c>
      <c r="L71" s="5">
        <v>0.375</v>
      </c>
    </row>
    <row r="72" ht="14.25" spans="1:12">
      <c r="A72" s="3">
        <v>71</v>
      </c>
      <c r="B72" s="4" t="s">
        <v>144</v>
      </c>
      <c r="C72" s="4">
        <v>2019</v>
      </c>
      <c r="D72" s="4" t="s">
        <v>151</v>
      </c>
      <c r="E72" s="4">
        <v>20181018197</v>
      </c>
      <c r="F72" s="4" t="s">
        <v>160</v>
      </c>
      <c r="G72" s="4">
        <v>12</v>
      </c>
      <c r="H72" s="4">
        <v>31.5</v>
      </c>
      <c r="I72" s="4">
        <v>8</v>
      </c>
      <c r="J72" s="4">
        <v>7</v>
      </c>
      <c r="K72" s="4">
        <v>23.5</v>
      </c>
      <c r="L72" s="5">
        <v>0.254</v>
      </c>
    </row>
    <row r="73" ht="14.25" spans="1:12">
      <c r="A73" s="3">
        <v>72</v>
      </c>
      <c r="B73" s="4" t="s">
        <v>144</v>
      </c>
      <c r="C73" s="4">
        <v>2019</v>
      </c>
      <c r="D73" s="4" t="s">
        <v>161</v>
      </c>
      <c r="E73" s="4">
        <v>20191001173</v>
      </c>
      <c r="F73" s="4" t="s">
        <v>163</v>
      </c>
      <c r="G73" s="4">
        <v>8</v>
      </c>
      <c r="H73" s="4">
        <v>25</v>
      </c>
      <c r="I73" s="4">
        <v>12</v>
      </c>
      <c r="J73" s="4">
        <v>2</v>
      </c>
      <c r="K73" s="4">
        <v>13</v>
      </c>
      <c r="L73" s="5">
        <v>0.48</v>
      </c>
    </row>
    <row r="74" ht="14.25" spans="1:12">
      <c r="A74" s="3">
        <v>73</v>
      </c>
      <c r="B74" s="4" t="s">
        <v>164</v>
      </c>
      <c r="C74" s="4">
        <v>2019</v>
      </c>
      <c r="D74" s="4" t="s">
        <v>165</v>
      </c>
      <c r="E74" s="4">
        <v>20181012323</v>
      </c>
      <c r="F74" s="4" t="s">
        <v>167</v>
      </c>
      <c r="G74" s="4">
        <v>5</v>
      </c>
      <c r="H74" s="4">
        <v>11.5</v>
      </c>
      <c r="I74" s="4">
        <v>5</v>
      </c>
      <c r="J74" s="4">
        <v>3</v>
      </c>
      <c r="K74" s="4">
        <v>6.5</v>
      </c>
      <c r="L74" s="5">
        <v>0.4348</v>
      </c>
    </row>
    <row r="75" ht="14.25" spans="1:12">
      <c r="A75" s="3">
        <v>74</v>
      </c>
      <c r="B75" s="4" t="s">
        <v>164</v>
      </c>
      <c r="C75" s="4">
        <v>2019</v>
      </c>
      <c r="D75" s="4" t="s">
        <v>168</v>
      </c>
      <c r="E75" s="4">
        <v>20181012136</v>
      </c>
      <c r="F75" s="4" t="s">
        <v>170</v>
      </c>
      <c r="G75" s="4">
        <v>6</v>
      </c>
      <c r="H75" s="4">
        <v>14</v>
      </c>
      <c r="I75" s="4">
        <v>2.5</v>
      </c>
      <c r="J75" s="4">
        <v>4</v>
      </c>
      <c r="K75" s="4">
        <v>11.5</v>
      </c>
      <c r="L75" s="5">
        <v>0.18</v>
      </c>
    </row>
    <row r="76" ht="14.25" spans="1:12">
      <c r="A76" s="3">
        <v>75</v>
      </c>
      <c r="B76" s="4" t="s">
        <v>164</v>
      </c>
      <c r="C76" s="4">
        <v>2019</v>
      </c>
      <c r="D76" s="4" t="s">
        <v>171</v>
      </c>
      <c r="E76" s="4">
        <v>20191012260</v>
      </c>
      <c r="F76" s="4" t="s">
        <v>173</v>
      </c>
      <c r="G76" s="4">
        <v>12</v>
      </c>
      <c r="H76" s="4">
        <v>24</v>
      </c>
      <c r="I76" s="4">
        <v>11</v>
      </c>
      <c r="J76" s="4">
        <v>5</v>
      </c>
      <c r="K76" s="4">
        <v>13</v>
      </c>
      <c r="L76" s="5">
        <v>0.46</v>
      </c>
    </row>
    <row r="77" ht="14.25" spans="1:12">
      <c r="A77" s="3">
        <v>76</v>
      </c>
      <c r="B77" s="4" t="s">
        <v>164</v>
      </c>
      <c r="C77" s="4">
        <v>2019</v>
      </c>
      <c r="D77" s="4" t="s">
        <v>171</v>
      </c>
      <c r="E77" s="4">
        <v>20191012360</v>
      </c>
      <c r="F77" s="4" t="s">
        <v>175</v>
      </c>
      <c r="G77" s="4">
        <v>4</v>
      </c>
      <c r="H77" s="4">
        <v>9</v>
      </c>
      <c r="I77" s="4">
        <v>4</v>
      </c>
      <c r="J77" s="4">
        <v>2</v>
      </c>
      <c r="K77" s="4">
        <v>5</v>
      </c>
      <c r="L77" s="5">
        <v>0.44</v>
      </c>
    </row>
    <row r="78" ht="14.25" spans="1:12">
      <c r="A78" s="3">
        <v>77</v>
      </c>
      <c r="B78" s="4" t="s">
        <v>164</v>
      </c>
      <c r="C78" s="4">
        <v>2019</v>
      </c>
      <c r="D78" s="4" t="s">
        <v>171</v>
      </c>
      <c r="E78" s="4">
        <v>20191012380</v>
      </c>
      <c r="F78" s="4" t="s">
        <v>177</v>
      </c>
      <c r="G78" s="4">
        <v>10</v>
      </c>
      <c r="H78" s="4">
        <v>21.5</v>
      </c>
      <c r="I78" s="4">
        <v>10</v>
      </c>
      <c r="J78" s="4">
        <v>4</v>
      </c>
      <c r="K78" s="4">
        <v>11.5</v>
      </c>
      <c r="L78" s="5">
        <v>0.47</v>
      </c>
    </row>
    <row r="79" ht="14.25" spans="1:12">
      <c r="A79" s="3">
        <v>78</v>
      </c>
      <c r="B79" s="4" t="s">
        <v>178</v>
      </c>
      <c r="C79" s="4">
        <v>2019</v>
      </c>
      <c r="D79" s="4" t="s">
        <v>179</v>
      </c>
      <c r="E79" s="4">
        <v>20191006106</v>
      </c>
      <c r="F79" s="4" t="s">
        <v>181</v>
      </c>
      <c r="G79" s="4">
        <v>9</v>
      </c>
      <c r="H79" s="4">
        <v>21</v>
      </c>
      <c r="I79" s="4">
        <v>8</v>
      </c>
      <c r="J79" s="4">
        <v>4</v>
      </c>
      <c r="K79" s="4">
        <v>13</v>
      </c>
      <c r="L79" s="5">
        <v>0.381</v>
      </c>
    </row>
    <row r="80" ht="14.25" spans="1:12">
      <c r="A80" s="3">
        <v>79</v>
      </c>
      <c r="B80" s="4" t="s">
        <v>178</v>
      </c>
      <c r="C80" s="4">
        <v>2019</v>
      </c>
      <c r="D80" s="4" t="s">
        <v>179</v>
      </c>
      <c r="E80" s="4">
        <v>20191006120</v>
      </c>
      <c r="F80" s="4" t="s">
        <v>183</v>
      </c>
      <c r="G80" s="4">
        <v>8</v>
      </c>
      <c r="H80" s="4">
        <v>21.5</v>
      </c>
      <c r="I80" s="4">
        <v>8</v>
      </c>
      <c r="J80" s="4">
        <v>4</v>
      </c>
      <c r="K80" s="4">
        <v>13</v>
      </c>
      <c r="L80" s="5">
        <v>0.395</v>
      </c>
    </row>
    <row r="81" ht="14.25" spans="1:12">
      <c r="A81" s="3">
        <v>80</v>
      </c>
      <c r="B81" s="4" t="s">
        <v>178</v>
      </c>
      <c r="C81" s="4">
        <v>2019</v>
      </c>
      <c r="D81" s="4" t="s">
        <v>179</v>
      </c>
      <c r="E81" s="4">
        <v>20191006124</v>
      </c>
      <c r="F81" s="4" t="s">
        <v>184</v>
      </c>
      <c r="G81" s="4">
        <v>9</v>
      </c>
      <c r="H81" s="4">
        <v>22.5</v>
      </c>
      <c r="I81" s="4">
        <v>7</v>
      </c>
      <c r="J81" s="4">
        <v>5</v>
      </c>
      <c r="K81" s="4">
        <v>15.5</v>
      </c>
      <c r="L81" s="5">
        <v>0.311</v>
      </c>
    </row>
    <row r="82" ht="14.25" spans="1:12">
      <c r="A82" s="3">
        <v>81</v>
      </c>
      <c r="B82" s="4" t="s">
        <v>178</v>
      </c>
      <c r="C82" s="4">
        <v>2019</v>
      </c>
      <c r="D82" s="4" t="s">
        <v>179</v>
      </c>
      <c r="E82" s="4">
        <v>20191006185</v>
      </c>
      <c r="F82" s="4" t="s">
        <v>186</v>
      </c>
      <c r="G82" s="4">
        <v>8</v>
      </c>
      <c r="H82" s="4">
        <v>21</v>
      </c>
      <c r="I82" s="4">
        <v>1.5</v>
      </c>
      <c r="J82" s="4">
        <v>7</v>
      </c>
      <c r="K82" s="4">
        <v>19.5</v>
      </c>
      <c r="L82" s="5">
        <v>0.071</v>
      </c>
    </row>
    <row r="83" ht="14.25" spans="1:12">
      <c r="A83" s="3">
        <v>82</v>
      </c>
      <c r="B83" s="4" t="s">
        <v>178</v>
      </c>
      <c r="C83" s="4">
        <v>2019</v>
      </c>
      <c r="D83" s="4" t="s">
        <v>179</v>
      </c>
      <c r="E83" s="4">
        <v>20191006187</v>
      </c>
      <c r="F83" s="4" t="s">
        <v>187</v>
      </c>
      <c r="G83" s="4">
        <v>7</v>
      </c>
      <c r="H83" s="4">
        <v>20</v>
      </c>
      <c r="I83" s="4">
        <v>8.5</v>
      </c>
      <c r="J83" s="4">
        <v>4</v>
      </c>
      <c r="K83" s="4">
        <v>11.5</v>
      </c>
      <c r="L83" s="5">
        <v>0.425</v>
      </c>
    </row>
    <row r="84" ht="14.25" spans="1:12">
      <c r="A84" s="3">
        <v>83</v>
      </c>
      <c r="B84" s="4" t="s">
        <v>188</v>
      </c>
      <c r="C84" s="4">
        <v>2017</v>
      </c>
      <c r="D84" s="4" t="s">
        <v>189</v>
      </c>
      <c r="E84" s="4">
        <v>20171001309</v>
      </c>
      <c r="F84" s="4" t="s">
        <v>191</v>
      </c>
      <c r="G84" s="4">
        <v>11</v>
      </c>
      <c r="H84" s="4">
        <v>26.5</v>
      </c>
      <c r="I84" s="4">
        <v>3.5</v>
      </c>
      <c r="J84" s="4">
        <v>9</v>
      </c>
      <c r="K84" s="4">
        <v>23</v>
      </c>
      <c r="L84" s="5">
        <v>0.1321</v>
      </c>
    </row>
    <row r="85" ht="14.25" spans="1:12">
      <c r="A85" s="3">
        <v>84</v>
      </c>
      <c r="B85" s="4" t="s">
        <v>188</v>
      </c>
      <c r="C85" s="4">
        <v>2017</v>
      </c>
      <c r="D85" s="4" t="s">
        <v>193</v>
      </c>
      <c r="E85" s="4">
        <v>20171001319</v>
      </c>
      <c r="F85" s="4" t="s">
        <v>194</v>
      </c>
      <c r="G85" s="4">
        <v>18</v>
      </c>
      <c r="H85" s="4">
        <v>33</v>
      </c>
      <c r="I85" s="4">
        <v>6</v>
      </c>
      <c r="J85" s="4">
        <v>13</v>
      </c>
      <c r="K85" s="4">
        <v>27</v>
      </c>
      <c r="L85" s="5">
        <v>0.1818</v>
      </c>
    </row>
    <row r="86" ht="14.25" spans="1:12">
      <c r="A86" s="3">
        <v>85</v>
      </c>
      <c r="B86" s="4" t="s">
        <v>196</v>
      </c>
      <c r="C86" s="4">
        <v>2018</v>
      </c>
      <c r="D86" s="4" t="s">
        <v>197</v>
      </c>
      <c r="E86" s="4">
        <v>20181011142</v>
      </c>
      <c r="F86" s="4" t="s">
        <v>199</v>
      </c>
      <c r="G86" s="4">
        <v>15</v>
      </c>
      <c r="H86" s="4">
        <v>32</v>
      </c>
      <c r="I86" s="4">
        <v>19.5</v>
      </c>
      <c r="J86" s="4">
        <v>5</v>
      </c>
      <c r="K86" s="4">
        <v>12.5</v>
      </c>
      <c r="L86" s="5">
        <v>0.61</v>
      </c>
    </row>
    <row r="87" ht="14.25" spans="1:12">
      <c r="A87" s="3">
        <v>86</v>
      </c>
      <c r="B87" s="4" t="s">
        <v>196</v>
      </c>
      <c r="C87" s="4">
        <v>2019</v>
      </c>
      <c r="D87" s="4" t="s">
        <v>200</v>
      </c>
      <c r="E87" s="4">
        <v>20191011021</v>
      </c>
      <c r="F87" s="4" t="s">
        <v>202</v>
      </c>
      <c r="G87" s="4">
        <v>9</v>
      </c>
      <c r="H87" s="4">
        <v>24</v>
      </c>
      <c r="I87" s="4">
        <v>11</v>
      </c>
      <c r="J87" s="4">
        <v>4</v>
      </c>
      <c r="K87" s="4">
        <v>13</v>
      </c>
      <c r="L87" s="5">
        <v>0.46</v>
      </c>
    </row>
    <row r="88" ht="14.25" spans="1:12">
      <c r="A88" s="3">
        <v>87</v>
      </c>
      <c r="B88" s="4" t="s">
        <v>196</v>
      </c>
      <c r="C88" s="4">
        <v>2019</v>
      </c>
      <c r="D88" s="4" t="s">
        <v>200</v>
      </c>
      <c r="E88" s="4">
        <v>20191011035</v>
      </c>
      <c r="F88" s="4" t="s">
        <v>203</v>
      </c>
      <c r="G88" s="4">
        <v>10</v>
      </c>
      <c r="H88" s="4">
        <v>25</v>
      </c>
      <c r="I88" s="4">
        <v>14</v>
      </c>
      <c r="J88" s="4">
        <v>3</v>
      </c>
      <c r="K88" s="4">
        <v>11</v>
      </c>
      <c r="L88" s="5">
        <v>0.56</v>
      </c>
    </row>
    <row r="89" ht="14.25" spans="1:12">
      <c r="A89" s="3">
        <v>88</v>
      </c>
      <c r="B89" s="4" t="s">
        <v>196</v>
      </c>
      <c r="C89" s="4">
        <v>2019</v>
      </c>
      <c r="D89" s="4" t="s">
        <v>200</v>
      </c>
      <c r="E89" s="4">
        <v>20191011048</v>
      </c>
      <c r="F89" s="4" t="s">
        <v>205</v>
      </c>
      <c r="G89" s="4">
        <v>10</v>
      </c>
      <c r="H89" s="4">
        <v>25</v>
      </c>
      <c r="I89" s="4">
        <v>13.5</v>
      </c>
      <c r="J89" s="4">
        <v>3</v>
      </c>
      <c r="K89" s="4">
        <v>11.5</v>
      </c>
      <c r="L89" s="5">
        <v>0.54</v>
      </c>
    </row>
    <row r="90" ht="14.25" spans="1:12">
      <c r="A90" s="3">
        <v>89</v>
      </c>
      <c r="B90" s="4" t="s">
        <v>196</v>
      </c>
      <c r="C90" s="4">
        <v>2019</v>
      </c>
      <c r="D90" s="4" t="s">
        <v>206</v>
      </c>
      <c r="E90" s="4">
        <v>20191011087</v>
      </c>
      <c r="F90" s="4" t="s">
        <v>208</v>
      </c>
      <c r="G90" s="4">
        <v>10</v>
      </c>
      <c r="H90" s="4">
        <v>24</v>
      </c>
      <c r="I90" s="4">
        <v>13</v>
      </c>
      <c r="J90" s="4">
        <v>3</v>
      </c>
      <c r="K90" s="4">
        <v>11</v>
      </c>
      <c r="L90" s="5">
        <v>0.54</v>
      </c>
    </row>
    <row r="91" ht="14.25" spans="1:12">
      <c r="A91" s="3">
        <v>90</v>
      </c>
      <c r="B91" s="4" t="s">
        <v>196</v>
      </c>
      <c r="C91" s="4">
        <v>2019</v>
      </c>
      <c r="D91" s="4" t="s">
        <v>206</v>
      </c>
      <c r="E91" s="4">
        <v>20191011093</v>
      </c>
      <c r="F91" s="4" t="s">
        <v>209</v>
      </c>
      <c r="G91" s="4">
        <v>10</v>
      </c>
      <c r="H91" s="4">
        <v>24</v>
      </c>
      <c r="I91" s="4">
        <v>13</v>
      </c>
      <c r="J91" s="4">
        <v>3</v>
      </c>
      <c r="K91" s="4">
        <v>11</v>
      </c>
      <c r="L91" s="5">
        <v>0.54</v>
      </c>
    </row>
    <row r="92" ht="14.25" spans="1:12">
      <c r="A92" s="3">
        <v>91</v>
      </c>
      <c r="B92" s="4" t="s">
        <v>196</v>
      </c>
      <c r="C92" s="4">
        <v>2019</v>
      </c>
      <c r="D92" s="4" t="s">
        <v>206</v>
      </c>
      <c r="E92" s="4">
        <v>20191011106</v>
      </c>
      <c r="F92" s="4" t="s">
        <v>211</v>
      </c>
      <c r="G92" s="4">
        <v>10</v>
      </c>
      <c r="H92" s="4">
        <v>24</v>
      </c>
      <c r="I92" s="4">
        <v>13</v>
      </c>
      <c r="J92" s="4">
        <v>3</v>
      </c>
      <c r="K92" s="4">
        <v>11</v>
      </c>
      <c r="L92" s="5">
        <v>0.54</v>
      </c>
    </row>
    <row r="93" ht="14.25" spans="1:12">
      <c r="A93" s="3">
        <v>92</v>
      </c>
      <c r="B93" s="4" t="s">
        <v>196</v>
      </c>
      <c r="C93" s="4">
        <v>2019</v>
      </c>
      <c r="D93" s="4" t="s">
        <v>206</v>
      </c>
      <c r="E93" s="4">
        <v>20191011112</v>
      </c>
      <c r="F93" s="4" t="s">
        <v>212</v>
      </c>
      <c r="G93" s="4">
        <v>10</v>
      </c>
      <c r="H93" s="4">
        <v>24</v>
      </c>
      <c r="I93" s="4">
        <v>8</v>
      </c>
      <c r="J93" s="4">
        <v>5</v>
      </c>
      <c r="K93" s="4">
        <v>16</v>
      </c>
      <c r="L93" s="5">
        <v>0.33</v>
      </c>
    </row>
    <row r="94" ht="14.25" spans="1:12">
      <c r="A94" s="3">
        <v>93</v>
      </c>
      <c r="B94" s="4" t="s">
        <v>196</v>
      </c>
      <c r="C94" s="4">
        <v>2019</v>
      </c>
      <c r="D94" s="4" t="s">
        <v>206</v>
      </c>
      <c r="E94" s="4">
        <v>20191011114</v>
      </c>
      <c r="F94" s="4" t="s">
        <v>213</v>
      </c>
      <c r="G94" s="4">
        <v>10</v>
      </c>
      <c r="H94" s="4">
        <v>24</v>
      </c>
      <c r="I94" s="4">
        <v>11</v>
      </c>
      <c r="J94" s="4">
        <v>4</v>
      </c>
      <c r="K94" s="4">
        <v>13</v>
      </c>
      <c r="L94" s="5">
        <v>0.46</v>
      </c>
    </row>
    <row r="95" ht="14.25" spans="1:12">
      <c r="A95" s="3">
        <v>94</v>
      </c>
      <c r="B95" s="4" t="s">
        <v>196</v>
      </c>
      <c r="C95" s="4">
        <v>2019</v>
      </c>
      <c r="D95" s="4" t="s">
        <v>206</v>
      </c>
      <c r="E95" s="4">
        <v>20191011115</v>
      </c>
      <c r="F95" s="4" t="s">
        <v>214</v>
      </c>
      <c r="G95" s="4">
        <v>8</v>
      </c>
      <c r="H95" s="4">
        <v>21</v>
      </c>
      <c r="I95" s="4">
        <v>0</v>
      </c>
      <c r="J95" s="4">
        <v>8</v>
      </c>
      <c r="K95" s="4">
        <v>21</v>
      </c>
      <c r="L95" s="5">
        <v>0</v>
      </c>
    </row>
    <row r="96" ht="14.25" spans="1:12">
      <c r="A96" s="3">
        <v>95</v>
      </c>
      <c r="B96" s="4" t="s">
        <v>196</v>
      </c>
      <c r="C96" s="4">
        <v>2019</v>
      </c>
      <c r="D96" s="4" t="s">
        <v>206</v>
      </c>
      <c r="E96" s="4">
        <v>20191011123</v>
      </c>
      <c r="F96" s="4" t="s">
        <v>215</v>
      </c>
      <c r="G96" s="4">
        <v>10</v>
      </c>
      <c r="H96" s="4">
        <v>24</v>
      </c>
      <c r="I96" s="4">
        <v>13</v>
      </c>
      <c r="J96" s="4">
        <v>3</v>
      </c>
      <c r="K96" s="4">
        <v>11</v>
      </c>
      <c r="L96" s="5">
        <v>0.54</v>
      </c>
    </row>
    <row r="97" ht="14.25" spans="1:12">
      <c r="A97" s="3">
        <v>96</v>
      </c>
      <c r="B97" s="4" t="s">
        <v>196</v>
      </c>
      <c r="C97" s="4">
        <v>2019</v>
      </c>
      <c r="D97" s="4" t="s">
        <v>206</v>
      </c>
      <c r="E97" s="4">
        <v>20191011141</v>
      </c>
      <c r="F97" s="4" t="s">
        <v>217</v>
      </c>
      <c r="G97" s="4">
        <v>9</v>
      </c>
      <c r="H97" s="4">
        <v>23</v>
      </c>
      <c r="I97" s="4">
        <v>10.5</v>
      </c>
      <c r="J97" s="4">
        <v>4</v>
      </c>
      <c r="K97" s="4">
        <v>12.5</v>
      </c>
      <c r="L97" s="5">
        <v>0.46</v>
      </c>
    </row>
    <row r="98" ht="14.25" spans="1:12">
      <c r="A98" s="3">
        <v>97</v>
      </c>
      <c r="B98" s="4" t="s">
        <v>196</v>
      </c>
      <c r="C98" s="4">
        <v>2019</v>
      </c>
      <c r="D98" s="4" t="s">
        <v>206</v>
      </c>
      <c r="E98" s="4">
        <v>20191011148</v>
      </c>
      <c r="F98" s="4" t="s">
        <v>218</v>
      </c>
      <c r="G98" s="4">
        <v>8</v>
      </c>
      <c r="H98" s="4">
        <v>21.5</v>
      </c>
      <c r="I98" s="4">
        <v>8.5</v>
      </c>
      <c r="J98" s="4">
        <v>4</v>
      </c>
      <c r="K98" s="4">
        <v>13</v>
      </c>
      <c r="L98" s="5">
        <v>0.4</v>
      </c>
    </row>
    <row r="99" ht="14.25" spans="1:12">
      <c r="A99" s="3">
        <v>98</v>
      </c>
      <c r="B99" s="4" t="s">
        <v>196</v>
      </c>
      <c r="C99" s="4">
        <v>2019</v>
      </c>
      <c r="D99" s="4" t="s">
        <v>206</v>
      </c>
      <c r="E99" s="4">
        <v>20191011175</v>
      </c>
      <c r="F99" s="4" t="s">
        <v>220</v>
      </c>
      <c r="G99" s="4">
        <v>11</v>
      </c>
      <c r="H99" s="4">
        <v>25</v>
      </c>
      <c r="I99" s="4">
        <v>14</v>
      </c>
      <c r="J99" s="4">
        <v>3</v>
      </c>
      <c r="K99" s="4">
        <v>11</v>
      </c>
      <c r="L99" s="5">
        <v>0.56</v>
      </c>
    </row>
    <row r="100" ht="14.25" spans="1:12">
      <c r="A100" s="3">
        <v>99</v>
      </c>
      <c r="B100" s="4" t="s">
        <v>221</v>
      </c>
      <c r="C100" s="4">
        <v>2017</v>
      </c>
      <c r="D100" s="4" t="s">
        <v>222</v>
      </c>
      <c r="E100" s="4">
        <v>20151010050</v>
      </c>
      <c r="F100" s="4" t="s">
        <v>224</v>
      </c>
      <c r="G100" s="4">
        <v>12</v>
      </c>
      <c r="H100" s="4">
        <v>24.5</v>
      </c>
      <c r="I100" s="4">
        <v>3.5</v>
      </c>
      <c r="J100" s="4">
        <v>10</v>
      </c>
      <c r="K100" s="4">
        <v>21</v>
      </c>
      <c r="L100" s="5">
        <v>0.1429</v>
      </c>
    </row>
    <row r="101" ht="14.25" spans="1:12">
      <c r="A101" s="3">
        <v>100</v>
      </c>
      <c r="B101" s="4" t="s">
        <v>221</v>
      </c>
      <c r="C101" s="4">
        <v>2017</v>
      </c>
      <c r="D101" s="4" t="s">
        <v>222</v>
      </c>
      <c r="E101" s="4">
        <v>20161010333</v>
      </c>
      <c r="F101" s="4" t="s">
        <v>225</v>
      </c>
      <c r="G101" s="4">
        <v>12</v>
      </c>
      <c r="H101" s="4">
        <v>24.5</v>
      </c>
      <c r="I101" s="4">
        <v>12</v>
      </c>
      <c r="J101" s="4">
        <v>5</v>
      </c>
      <c r="K101" s="4">
        <v>12.5</v>
      </c>
      <c r="L101" s="5">
        <v>0.4898</v>
      </c>
    </row>
    <row r="102" ht="14.25" spans="1:12">
      <c r="A102" s="3">
        <v>101</v>
      </c>
      <c r="B102" s="4" t="s">
        <v>221</v>
      </c>
      <c r="C102" s="4">
        <v>2018</v>
      </c>
      <c r="D102" s="4" t="s">
        <v>226</v>
      </c>
      <c r="E102" s="4">
        <v>20181010096</v>
      </c>
      <c r="F102" s="4" t="s">
        <v>228</v>
      </c>
      <c r="G102" s="4">
        <v>9</v>
      </c>
      <c r="H102" s="4">
        <v>22</v>
      </c>
      <c r="I102" s="4">
        <v>9.5</v>
      </c>
      <c r="J102" s="4">
        <v>5</v>
      </c>
      <c r="K102" s="4">
        <v>12.5</v>
      </c>
      <c r="L102" s="5">
        <v>0.4318</v>
      </c>
    </row>
    <row r="103" ht="14.25" spans="1:12">
      <c r="A103" s="3">
        <v>102</v>
      </c>
      <c r="B103" s="4" t="s">
        <v>221</v>
      </c>
      <c r="C103" s="4">
        <v>2018</v>
      </c>
      <c r="D103" s="4" t="s">
        <v>226</v>
      </c>
      <c r="E103" s="4">
        <v>20181010163</v>
      </c>
      <c r="F103" s="4" t="s">
        <v>230</v>
      </c>
      <c r="G103" s="4">
        <v>8</v>
      </c>
      <c r="H103" s="4">
        <v>20</v>
      </c>
      <c r="I103" s="4">
        <v>5.5</v>
      </c>
      <c r="J103" s="4">
        <v>5</v>
      </c>
      <c r="K103" s="4">
        <v>14.5</v>
      </c>
      <c r="L103" s="5">
        <v>0.275</v>
      </c>
    </row>
    <row r="104" ht="14.25" spans="1:12">
      <c r="A104" s="3">
        <v>103</v>
      </c>
      <c r="B104" s="4" t="s">
        <v>221</v>
      </c>
      <c r="C104" s="4">
        <v>2018</v>
      </c>
      <c r="D104" s="4" t="s">
        <v>226</v>
      </c>
      <c r="E104" s="4">
        <v>20171010188</v>
      </c>
      <c r="F104" s="4" t="s">
        <v>232</v>
      </c>
      <c r="G104" s="4">
        <v>8</v>
      </c>
      <c r="H104" s="4">
        <v>20</v>
      </c>
      <c r="I104" s="4">
        <v>0</v>
      </c>
      <c r="J104" s="4">
        <v>8</v>
      </c>
      <c r="K104" s="4">
        <v>20</v>
      </c>
      <c r="L104" s="5">
        <v>0</v>
      </c>
    </row>
    <row r="105" ht="14.25" spans="1:12">
      <c r="A105" s="3">
        <v>104</v>
      </c>
      <c r="B105" s="4" t="s">
        <v>221</v>
      </c>
      <c r="C105" s="4">
        <v>2018</v>
      </c>
      <c r="D105" s="4" t="s">
        <v>233</v>
      </c>
      <c r="E105" s="4">
        <v>20171010231</v>
      </c>
      <c r="F105" s="4" t="s">
        <v>235</v>
      </c>
      <c r="G105" s="4">
        <v>8</v>
      </c>
      <c r="H105" s="4">
        <v>27</v>
      </c>
      <c r="I105" s="4">
        <v>11</v>
      </c>
      <c r="J105" s="4">
        <v>4</v>
      </c>
      <c r="K105" s="4">
        <v>16</v>
      </c>
      <c r="L105" s="5">
        <v>0.4074</v>
      </c>
    </row>
    <row r="106" ht="14.25" spans="1:12">
      <c r="A106" s="3">
        <v>105</v>
      </c>
      <c r="B106" s="4" t="s">
        <v>221</v>
      </c>
      <c r="C106" s="4">
        <v>2019</v>
      </c>
      <c r="D106" s="4" t="s">
        <v>236</v>
      </c>
      <c r="E106" s="4">
        <v>20181010104</v>
      </c>
      <c r="F106" s="4" t="s">
        <v>238</v>
      </c>
      <c r="G106" s="4">
        <v>10</v>
      </c>
      <c r="H106" s="4">
        <v>28</v>
      </c>
      <c r="I106" s="4">
        <v>12.5</v>
      </c>
      <c r="J106" s="4">
        <v>4</v>
      </c>
      <c r="K106" s="4">
        <v>15.5</v>
      </c>
      <c r="L106" s="5">
        <v>0.4464</v>
      </c>
    </row>
    <row r="107" ht="14.25" spans="1:12">
      <c r="A107" s="3">
        <v>106</v>
      </c>
      <c r="B107" s="4" t="s">
        <v>221</v>
      </c>
      <c r="C107" s="4">
        <v>2019</v>
      </c>
      <c r="D107" s="4" t="s">
        <v>236</v>
      </c>
      <c r="E107" s="4">
        <v>20191018022</v>
      </c>
      <c r="F107" s="4" t="s">
        <v>239</v>
      </c>
      <c r="G107" s="4">
        <v>4</v>
      </c>
      <c r="H107" s="4">
        <v>14.5</v>
      </c>
      <c r="I107" s="4">
        <v>3</v>
      </c>
      <c r="J107" s="4">
        <v>3</v>
      </c>
      <c r="K107" s="4">
        <v>11.5</v>
      </c>
      <c r="L107" s="5">
        <v>0.2069</v>
      </c>
    </row>
    <row r="108" ht="14.25" spans="1:12">
      <c r="A108" s="3">
        <v>107</v>
      </c>
      <c r="B108" s="4" t="s">
        <v>221</v>
      </c>
      <c r="C108" s="4">
        <v>2019</v>
      </c>
      <c r="D108" s="4" t="s">
        <v>236</v>
      </c>
      <c r="E108" s="4">
        <v>20181010175</v>
      </c>
      <c r="F108" s="4" t="s">
        <v>241</v>
      </c>
      <c r="G108" s="4">
        <v>10</v>
      </c>
      <c r="H108" s="4">
        <v>25.5</v>
      </c>
      <c r="I108" s="4">
        <v>6</v>
      </c>
      <c r="J108" s="4">
        <v>6</v>
      </c>
      <c r="K108" s="4">
        <v>19.5</v>
      </c>
      <c r="L108" s="5">
        <v>0.2353</v>
      </c>
    </row>
    <row r="109" ht="14.25" spans="1:12">
      <c r="A109" s="3">
        <v>108</v>
      </c>
      <c r="B109" s="4" t="s">
        <v>221</v>
      </c>
      <c r="C109" s="4">
        <v>2019</v>
      </c>
      <c r="D109" s="4" t="s">
        <v>236</v>
      </c>
      <c r="E109" s="4">
        <v>20191010210</v>
      </c>
      <c r="F109" s="4" t="s">
        <v>242</v>
      </c>
      <c r="G109" s="4">
        <v>9</v>
      </c>
      <c r="H109" s="4">
        <v>26</v>
      </c>
      <c r="I109" s="4">
        <v>6.5</v>
      </c>
      <c r="J109" s="4">
        <v>6</v>
      </c>
      <c r="K109" s="4">
        <v>19.5</v>
      </c>
      <c r="L109" s="5">
        <v>0.25</v>
      </c>
    </row>
    <row r="110" ht="14.25" spans="1:12">
      <c r="A110" s="3">
        <v>109</v>
      </c>
      <c r="B110" s="4" t="s">
        <v>221</v>
      </c>
      <c r="C110" s="4">
        <v>2019</v>
      </c>
      <c r="D110" s="4" t="s">
        <v>236</v>
      </c>
      <c r="E110" s="4">
        <v>20191010230</v>
      </c>
      <c r="F110" s="4" t="s">
        <v>243</v>
      </c>
      <c r="G110" s="4">
        <v>9</v>
      </c>
      <c r="H110" s="4">
        <v>26</v>
      </c>
      <c r="I110" s="4">
        <v>7</v>
      </c>
      <c r="J110" s="4">
        <v>6</v>
      </c>
      <c r="K110" s="4">
        <v>19</v>
      </c>
      <c r="L110" s="5">
        <v>0.2692</v>
      </c>
    </row>
    <row r="111" ht="14.25" spans="1:12">
      <c r="A111" s="3">
        <v>110</v>
      </c>
      <c r="B111" s="4" t="s">
        <v>221</v>
      </c>
      <c r="C111" s="4">
        <v>2019</v>
      </c>
      <c r="D111" s="4" t="s">
        <v>236</v>
      </c>
      <c r="E111" s="4">
        <v>20191010260</v>
      </c>
      <c r="F111" s="4" t="s">
        <v>245</v>
      </c>
      <c r="G111" s="4">
        <v>9</v>
      </c>
      <c r="H111" s="4">
        <v>26</v>
      </c>
      <c r="I111" s="4">
        <v>10.5</v>
      </c>
      <c r="J111" s="4">
        <v>4</v>
      </c>
      <c r="K111" s="4">
        <v>15.5</v>
      </c>
      <c r="L111" s="5">
        <v>0.4038</v>
      </c>
    </row>
    <row r="112" ht="14.25" spans="1:12">
      <c r="A112" s="3">
        <v>111</v>
      </c>
      <c r="B112" s="4" t="s">
        <v>221</v>
      </c>
      <c r="C112" s="4">
        <v>2019</v>
      </c>
      <c r="D112" s="4" t="s">
        <v>236</v>
      </c>
      <c r="E112" s="4">
        <v>20191010293</v>
      </c>
      <c r="F112" s="4" t="s">
        <v>247</v>
      </c>
      <c r="G112" s="4">
        <v>8</v>
      </c>
      <c r="H112" s="4">
        <v>25</v>
      </c>
      <c r="I112" s="4">
        <v>9.5</v>
      </c>
      <c r="J112" s="4">
        <v>4</v>
      </c>
      <c r="K112" s="4">
        <v>15.5</v>
      </c>
      <c r="L112" s="5">
        <v>0.38</v>
      </c>
    </row>
    <row r="113" ht="14.25" spans="1:12">
      <c r="A113" s="3">
        <v>112</v>
      </c>
      <c r="B113" s="4" t="s">
        <v>221</v>
      </c>
      <c r="C113" s="4">
        <v>2019</v>
      </c>
      <c r="D113" s="4" t="s">
        <v>236</v>
      </c>
      <c r="E113" s="4">
        <v>20191010306</v>
      </c>
      <c r="F113" s="4" t="s">
        <v>248</v>
      </c>
      <c r="G113" s="4">
        <v>8</v>
      </c>
      <c r="H113" s="4">
        <v>25</v>
      </c>
      <c r="I113" s="4">
        <v>10.5</v>
      </c>
      <c r="J113" s="4">
        <v>4</v>
      </c>
      <c r="K113" s="4">
        <v>14.5</v>
      </c>
      <c r="L113" s="5">
        <v>0.42</v>
      </c>
    </row>
    <row r="114" ht="14.25" spans="1:12">
      <c r="A114" s="3">
        <v>113</v>
      </c>
      <c r="B114" s="4" t="s">
        <v>221</v>
      </c>
      <c r="C114" s="4">
        <v>2019</v>
      </c>
      <c r="D114" s="4" t="s">
        <v>236</v>
      </c>
      <c r="E114" s="4">
        <v>20191010307</v>
      </c>
      <c r="F114" s="4" t="s">
        <v>249</v>
      </c>
      <c r="G114" s="4">
        <v>9</v>
      </c>
      <c r="H114" s="4">
        <v>26</v>
      </c>
      <c r="I114" s="4">
        <v>10</v>
      </c>
      <c r="J114" s="4">
        <v>4</v>
      </c>
      <c r="K114" s="4">
        <v>16</v>
      </c>
      <c r="L114" s="5">
        <v>0.3846</v>
      </c>
    </row>
    <row r="115" ht="14.25" spans="1:12">
      <c r="A115" s="3">
        <v>114</v>
      </c>
      <c r="B115" s="4" t="s">
        <v>221</v>
      </c>
      <c r="C115" s="4">
        <v>2019</v>
      </c>
      <c r="D115" s="4" t="s">
        <v>236</v>
      </c>
      <c r="E115" s="4">
        <v>20191010309</v>
      </c>
      <c r="F115" s="4" t="s">
        <v>250</v>
      </c>
      <c r="G115" s="4">
        <v>6</v>
      </c>
      <c r="H115" s="4">
        <v>19</v>
      </c>
      <c r="I115" s="4">
        <v>3</v>
      </c>
      <c r="J115" s="4">
        <v>5</v>
      </c>
      <c r="K115" s="4">
        <v>16</v>
      </c>
      <c r="L115" s="5">
        <v>0.1579</v>
      </c>
    </row>
    <row r="116" ht="14.25" spans="1:12">
      <c r="A116" s="3">
        <v>115</v>
      </c>
      <c r="B116" s="4" t="s">
        <v>221</v>
      </c>
      <c r="C116" s="4">
        <v>2019</v>
      </c>
      <c r="D116" s="4" t="s">
        <v>236</v>
      </c>
      <c r="E116" s="4">
        <v>20191010323</v>
      </c>
      <c r="F116" s="4" t="s">
        <v>252</v>
      </c>
      <c r="G116" s="4">
        <v>9</v>
      </c>
      <c r="H116" s="4">
        <v>26</v>
      </c>
      <c r="I116" s="4">
        <v>4</v>
      </c>
      <c r="J116" s="4">
        <v>7</v>
      </c>
      <c r="K116" s="4">
        <v>22</v>
      </c>
      <c r="L116" s="5">
        <v>0.1538</v>
      </c>
    </row>
    <row r="117" ht="14.25" spans="1:12">
      <c r="A117" s="3">
        <v>116</v>
      </c>
      <c r="B117" s="4" t="s">
        <v>221</v>
      </c>
      <c r="C117" s="4">
        <v>2019</v>
      </c>
      <c r="D117" s="4" t="s">
        <v>236</v>
      </c>
      <c r="E117" s="4">
        <v>20191010327</v>
      </c>
      <c r="F117" s="4" t="s">
        <v>253</v>
      </c>
      <c r="G117" s="4">
        <v>9</v>
      </c>
      <c r="H117" s="4">
        <v>26</v>
      </c>
      <c r="I117" s="4">
        <v>7</v>
      </c>
      <c r="J117" s="4">
        <v>6</v>
      </c>
      <c r="K117" s="4">
        <v>19</v>
      </c>
      <c r="L117" s="5">
        <v>0.2692</v>
      </c>
    </row>
    <row r="118" ht="14.25" spans="1:12">
      <c r="A118" s="3">
        <v>117</v>
      </c>
      <c r="B118" s="4" t="s">
        <v>221</v>
      </c>
      <c r="C118" s="4">
        <v>2019</v>
      </c>
      <c r="D118" s="4" t="s">
        <v>236</v>
      </c>
      <c r="E118" s="4">
        <v>20191010336</v>
      </c>
      <c r="F118" s="4" t="s">
        <v>254</v>
      </c>
      <c r="G118" s="4">
        <v>9</v>
      </c>
      <c r="H118" s="4">
        <v>26</v>
      </c>
      <c r="I118" s="4">
        <v>10.5</v>
      </c>
      <c r="J118" s="4">
        <v>4</v>
      </c>
      <c r="K118" s="4">
        <v>15.5</v>
      </c>
      <c r="L118" s="5">
        <v>0.4038</v>
      </c>
    </row>
    <row r="119" ht="14.25" spans="1:12">
      <c r="A119" s="3">
        <v>118</v>
      </c>
      <c r="B119" s="4" t="s">
        <v>221</v>
      </c>
      <c r="C119" s="4">
        <v>2019</v>
      </c>
      <c r="D119" s="4" t="s">
        <v>236</v>
      </c>
      <c r="E119" s="4">
        <v>20191010351</v>
      </c>
      <c r="F119" s="4" t="s">
        <v>255</v>
      </c>
      <c r="G119" s="4">
        <v>9</v>
      </c>
      <c r="H119" s="4">
        <v>26</v>
      </c>
      <c r="I119" s="4">
        <v>10.5</v>
      </c>
      <c r="J119" s="4">
        <v>4</v>
      </c>
      <c r="K119" s="4">
        <v>15.5</v>
      </c>
      <c r="L119" s="5">
        <v>0.4038</v>
      </c>
    </row>
    <row r="120" ht="14.25" spans="1:12">
      <c r="A120" s="3">
        <v>119</v>
      </c>
      <c r="B120" s="4" t="s">
        <v>221</v>
      </c>
      <c r="C120" s="4">
        <v>2019</v>
      </c>
      <c r="D120" s="4" t="s">
        <v>236</v>
      </c>
      <c r="E120" s="4">
        <v>20191010357</v>
      </c>
      <c r="F120" s="4" t="s">
        <v>257</v>
      </c>
      <c r="G120" s="4">
        <v>8</v>
      </c>
      <c r="H120" s="4">
        <v>25</v>
      </c>
      <c r="I120" s="4">
        <v>6.5</v>
      </c>
      <c r="J120" s="4">
        <v>5</v>
      </c>
      <c r="K120" s="4">
        <v>18.5</v>
      </c>
      <c r="L120" s="5">
        <v>0.26</v>
      </c>
    </row>
    <row r="121" ht="14.25" spans="1:12">
      <c r="A121" s="3">
        <v>120</v>
      </c>
      <c r="B121" s="4" t="s">
        <v>221</v>
      </c>
      <c r="C121" s="4">
        <v>2019</v>
      </c>
      <c r="D121" s="4" t="s">
        <v>258</v>
      </c>
      <c r="E121" s="4">
        <v>20181010340</v>
      </c>
      <c r="F121" s="4" t="s">
        <v>260</v>
      </c>
      <c r="G121" s="4">
        <v>10</v>
      </c>
      <c r="H121" s="4">
        <v>30</v>
      </c>
      <c r="I121" s="4">
        <v>12</v>
      </c>
      <c r="J121" s="4">
        <v>5</v>
      </c>
      <c r="K121" s="4">
        <v>18</v>
      </c>
      <c r="L121" s="5">
        <v>0.4</v>
      </c>
    </row>
    <row r="122" ht="14.25" spans="1:12">
      <c r="A122" s="3">
        <v>121</v>
      </c>
      <c r="B122" s="4" t="s">
        <v>221</v>
      </c>
      <c r="C122" s="4">
        <v>2019</v>
      </c>
      <c r="D122" s="4" t="s">
        <v>258</v>
      </c>
      <c r="E122" s="4">
        <v>20191010031</v>
      </c>
      <c r="F122" s="4" t="s">
        <v>261</v>
      </c>
      <c r="G122" s="4">
        <v>8</v>
      </c>
      <c r="H122" s="4">
        <v>22</v>
      </c>
      <c r="I122" s="4">
        <v>10</v>
      </c>
      <c r="J122" s="4">
        <v>3</v>
      </c>
      <c r="K122" s="4">
        <v>12</v>
      </c>
      <c r="L122" s="5">
        <v>0.4545</v>
      </c>
    </row>
    <row r="123" ht="14.25" spans="1:12">
      <c r="A123" s="3">
        <v>122</v>
      </c>
      <c r="B123" s="4" t="s">
        <v>221</v>
      </c>
      <c r="C123" s="4">
        <v>2019</v>
      </c>
      <c r="D123" s="4" t="s">
        <v>258</v>
      </c>
      <c r="E123" s="4">
        <v>20191010039</v>
      </c>
      <c r="F123" s="4" t="s">
        <v>262</v>
      </c>
      <c r="G123" s="4">
        <v>8</v>
      </c>
      <c r="H123" s="4">
        <v>22</v>
      </c>
      <c r="I123" s="4">
        <v>8</v>
      </c>
      <c r="J123" s="4">
        <v>4</v>
      </c>
      <c r="K123" s="4">
        <v>14</v>
      </c>
      <c r="L123" s="5">
        <v>0.3636</v>
      </c>
    </row>
    <row r="124" ht="14.25" spans="1:12">
      <c r="A124" s="3">
        <v>123</v>
      </c>
      <c r="B124" s="4" t="s">
        <v>221</v>
      </c>
      <c r="C124" s="4">
        <v>2019</v>
      </c>
      <c r="D124" s="4" t="s">
        <v>258</v>
      </c>
      <c r="E124" s="4">
        <v>20191010042</v>
      </c>
      <c r="F124" s="4" t="s">
        <v>263</v>
      </c>
      <c r="G124" s="4">
        <v>8</v>
      </c>
      <c r="H124" s="4">
        <v>22</v>
      </c>
      <c r="I124" s="4">
        <v>10</v>
      </c>
      <c r="J124" s="4">
        <v>3</v>
      </c>
      <c r="K124" s="4">
        <v>12</v>
      </c>
      <c r="L124" s="5">
        <v>0.4545</v>
      </c>
    </row>
    <row r="125" ht="14.25" spans="1:12">
      <c r="A125" s="3">
        <v>124</v>
      </c>
      <c r="B125" s="4" t="s">
        <v>221</v>
      </c>
      <c r="C125" s="4">
        <v>2019</v>
      </c>
      <c r="D125" s="4" t="s">
        <v>258</v>
      </c>
      <c r="E125" s="4">
        <v>20191010066</v>
      </c>
      <c r="F125" s="4" t="s">
        <v>265</v>
      </c>
      <c r="G125" s="4">
        <v>8</v>
      </c>
      <c r="H125" s="4">
        <v>22</v>
      </c>
      <c r="I125" s="4">
        <v>8</v>
      </c>
      <c r="J125" s="4">
        <v>4</v>
      </c>
      <c r="K125" s="4">
        <v>14</v>
      </c>
      <c r="L125" s="5">
        <v>0.3636</v>
      </c>
    </row>
    <row r="126" ht="14.25" spans="1:12">
      <c r="A126" s="3">
        <v>125</v>
      </c>
      <c r="B126" s="4" t="s">
        <v>221</v>
      </c>
      <c r="C126" s="4">
        <v>2019</v>
      </c>
      <c r="D126" s="4" t="s">
        <v>258</v>
      </c>
      <c r="E126" s="4">
        <v>20191010078</v>
      </c>
      <c r="F126" s="4" t="s">
        <v>266</v>
      </c>
      <c r="G126" s="4">
        <v>8</v>
      </c>
      <c r="H126" s="4">
        <v>22</v>
      </c>
      <c r="I126" s="4">
        <v>10</v>
      </c>
      <c r="J126" s="4">
        <v>3</v>
      </c>
      <c r="K126" s="4">
        <v>12</v>
      </c>
      <c r="L126" s="5">
        <v>0.4545</v>
      </c>
    </row>
    <row r="127" ht="14.25" spans="1:12">
      <c r="A127" s="3">
        <v>126</v>
      </c>
      <c r="B127" s="4" t="s">
        <v>221</v>
      </c>
      <c r="C127" s="4">
        <v>2019</v>
      </c>
      <c r="D127" s="4" t="s">
        <v>258</v>
      </c>
      <c r="E127" s="4">
        <v>20191010094</v>
      </c>
      <c r="F127" s="4" t="s">
        <v>267</v>
      </c>
      <c r="G127" s="4">
        <v>8</v>
      </c>
      <c r="H127" s="4">
        <v>22</v>
      </c>
      <c r="I127" s="4">
        <v>8</v>
      </c>
      <c r="J127" s="4">
        <v>4</v>
      </c>
      <c r="K127" s="4">
        <v>14</v>
      </c>
      <c r="L127" s="5">
        <v>0.3636</v>
      </c>
    </row>
    <row r="128" ht="14.25" spans="1:12">
      <c r="A128" s="3">
        <v>127</v>
      </c>
      <c r="B128" s="4" t="s">
        <v>221</v>
      </c>
      <c r="C128" s="4">
        <v>2019</v>
      </c>
      <c r="D128" s="4" t="s">
        <v>258</v>
      </c>
      <c r="E128" s="4">
        <v>20191010099</v>
      </c>
      <c r="F128" s="4" t="s">
        <v>269</v>
      </c>
      <c r="G128" s="4">
        <v>8</v>
      </c>
      <c r="H128" s="4">
        <v>22</v>
      </c>
      <c r="I128" s="4">
        <v>10</v>
      </c>
      <c r="J128" s="4">
        <v>3</v>
      </c>
      <c r="K128" s="4">
        <v>12</v>
      </c>
      <c r="L128" s="5">
        <v>0.4545</v>
      </c>
    </row>
    <row r="129" ht="14.25" spans="1:12">
      <c r="A129" s="3">
        <v>128</v>
      </c>
      <c r="B129" s="4" t="s">
        <v>221</v>
      </c>
      <c r="C129" s="4">
        <v>2019</v>
      </c>
      <c r="D129" s="4" t="s">
        <v>258</v>
      </c>
      <c r="E129" s="4">
        <v>20191010108</v>
      </c>
      <c r="F129" s="4" t="s">
        <v>270</v>
      </c>
      <c r="G129" s="4">
        <v>7</v>
      </c>
      <c r="H129" s="4">
        <v>21</v>
      </c>
      <c r="I129" s="4">
        <v>5</v>
      </c>
      <c r="J129" s="4">
        <v>5</v>
      </c>
      <c r="K129" s="4">
        <v>16</v>
      </c>
      <c r="L129" s="5">
        <v>0.2381</v>
      </c>
    </row>
    <row r="130" ht="14.25" spans="1:12">
      <c r="A130" s="3">
        <v>129</v>
      </c>
      <c r="B130" s="4" t="s">
        <v>221</v>
      </c>
      <c r="C130" s="4">
        <v>2019</v>
      </c>
      <c r="D130" s="4" t="s">
        <v>258</v>
      </c>
      <c r="E130" s="4">
        <v>20191010128</v>
      </c>
      <c r="F130" s="4" t="s">
        <v>271</v>
      </c>
      <c r="G130" s="4">
        <v>9</v>
      </c>
      <c r="H130" s="4">
        <v>23</v>
      </c>
      <c r="I130" s="4">
        <v>11</v>
      </c>
      <c r="J130" s="4">
        <v>3</v>
      </c>
      <c r="K130" s="4">
        <v>12</v>
      </c>
      <c r="L130" s="5">
        <v>0.4783</v>
      </c>
    </row>
    <row r="131" ht="14.25" spans="1:12">
      <c r="A131" s="3">
        <v>130</v>
      </c>
      <c r="B131" s="4" t="s">
        <v>221</v>
      </c>
      <c r="C131" s="4">
        <v>2019</v>
      </c>
      <c r="D131" s="4" t="s">
        <v>258</v>
      </c>
      <c r="E131" s="4">
        <v>20191010135</v>
      </c>
      <c r="F131" s="4" t="s">
        <v>273</v>
      </c>
      <c r="G131" s="4">
        <v>7</v>
      </c>
      <c r="H131" s="4">
        <v>21</v>
      </c>
      <c r="I131" s="4">
        <v>7.5</v>
      </c>
      <c r="J131" s="4">
        <v>4</v>
      </c>
      <c r="K131" s="4">
        <v>13.5</v>
      </c>
      <c r="L131" s="5">
        <v>0.3571</v>
      </c>
    </row>
    <row r="132" ht="14.25" spans="1:12">
      <c r="A132" s="3">
        <v>131</v>
      </c>
      <c r="B132" s="4" t="s">
        <v>221</v>
      </c>
      <c r="C132" s="4">
        <v>2019</v>
      </c>
      <c r="D132" s="4" t="s">
        <v>258</v>
      </c>
      <c r="E132" s="4">
        <v>20191010136</v>
      </c>
      <c r="F132" s="4" t="s">
        <v>274</v>
      </c>
      <c r="G132" s="4">
        <v>8</v>
      </c>
      <c r="H132" s="4">
        <v>22</v>
      </c>
      <c r="I132" s="4">
        <v>10</v>
      </c>
      <c r="J132" s="4">
        <v>3</v>
      </c>
      <c r="K132" s="4">
        <v>12</v>
      </c>
      <c r="L132" s="5">
        <v>0.4545</v>
      </c>
    </row>
    <row r="133" ht="14.25" spans="1:12">
      <c r="A133" s="3">
        <v>132</v>
      </c>
      <c r="B133" s="4" t="s">
        <v>221</v>
      </c>
      <c r="C133" s="4">
        <v>2019</v>
      </c>
      <c r="D133" s="4" t="s">
        <v>258</v>
      </c>
      <c r="E133" s="4">
        <v>20191010161</v>
      </c>
      <c r="F133" s="4" t="s">
        <v>275</v>
      </c>
      <c r="G133" s="4">
        <v>7</v>
      </c>
      <c r="H133" s="4">
        <v>21</v>
      </c>
      <c r="I133" s="4">
        <v>9</v>
      </c>
      <c r="J133" s="4">
        <v>3</v>
      </c>
      <c r="K133" s="4">
        <v>12</v>
      </c>
      <c r="L133" s="5">
        <v>0.4286</v>
      </c>
    </row>
    <row r="134" ht="14.25" spans="1:12">
      <c r="A134" s="3">
        <v>133</v>
      </c>
      <c r="B134" s="4" t="s">
        <v>221</v>
      </c>
      <c r="C134" s="4">
        <v>2019</v>
      </c>
      <c r="D134" s="4" t="s">
        <v>258</v>
      </c>
      <c r="E134" s="4">
        <v>20191010162</v>
      </c>
      <c r="F134" s="4" t="s">
        <v>276</v>
      </c>
      <c r="G134" s="4">
        <v>9</v>
      </c>
      <c r="H134" s="4">
        <v>23</v>
      </c>
      <c r="I134" s="4">
        <v>9</v>
      </c>
      <c r="J134" s="4">
        <v>4</v>
      </c>
      <c r="K134" s="4">
        <v>14</v>
      </c>
      <c r="L134" s="5">
        <v>0.3913</v>
      </c>
    </row>
    <row r="135" ht="14.25" spans="1:12">
      <c r="A135" s="3">
        <v>134</v>
      </c>
      <c r="B135" s="4" t="s">
        <v>277</v>
      </c>
      <c r="C135" s="4">
        <v>2018</v>
      </c>
      <c r="D135" s="4" t="s">
        <v>278</v>
      </c>
      <c r="E135" s="4">
        <v>20171003077</v>
      </c>
      <c r="F135" s="4" t="s">
        <v>280</v>
      </c>
      <c r="G135" s="4">
        <v>30</v>
      </c>
      <c r="H135" s="4">
        <v>97.5</v>
      </c>
      <c r="I135" s="4">
        <v>83.5</v>
      </c>
      <c r="J135" s="4">
        <v>4</v>
      </c>
      <c r="K135" s="4">
        <v>14</v>
      </c>
      <c r="L135" s="5">
        <v>0.856</v>
      </c>
    </row>
    <row r="136" ht="14.25" spans="1:12">
      <c r="A136" s="3">
        <v>135</v>
      </c>
      <c r="B136" s="4" t="s">
        <v>277</v>
      </c>
      <c r="C136" s="4">
        <v>2018</v>
      </c>
      <c r="D136" s="4" t="s">
        <v>278</v>
      </c>
      <c r="E136" s="4">
        <v>20181003038</v>
      </c>
      <c r="F136" s="4" t="s">
        <v>281</v>
      </c>
      <c r="G136" s="4">
        <v>28</v>
      </c>
      <c r="H136" s="4">
        <v>91</v>
      </c>
      <c r="I136" s="4">
        <v>77</v>
      </c>
      <c r="J136" s="4">
        <v>5</v>
      </c>
      <c r="K136" s="4">
        <v>14</v>
      </c>
      <c r="L136" s="5">
        <v>0.846</v>
      </c>
    </row>
    <row r="137" ht="14.25" spans="1:12">
      <c r="A137" s="3">
        <v>136</v>
      </c>
      <c r="B137" s="4" t="s">
        <v>277</v>
      </c>
      <c r="C137" s="4">
        <v>2019</v>
      </c>
      <c r="D137" s="4" t="s">
        <v>282</v>
      </c>
      <c r="E137" s="4">
        <v>20191003014</v>
      </c>
      <c r="F137" s="4" t="s">
        <v>284</v>
      </c>
      <c r="G137" s="4">
        <v>8</v>
      </c>
      <c r="H137" s="4">
        <v>18</v>
      </c>
      <c r="I137" s="4">
        <v>8</v>
      </c>
      <c r="J137" s="4">
        <v>4</v>
      </c>
      <c r="K137" s="4">
        <v>10</v>
      </c>
      <c r="L137" s="5">
        <v>0.444</v>
      </c>
    </row>
    <row r="138" ht="14.25" spans="1:12">
      <c r="A138" s="3">
        <v>137</v>
      </c>
      <c r="B138" s="4" t="s">
        <v>277</v>
      </c>
      <c r="C138" s="4">
        <v>2019</v>
      </c>
      <c r="D138" s="4" t="s">
        <v>282</v>
      </c>
      <c r="E138" s="4">
        <v>20191003012</v>
      </c>
      <c r="F138" s="4" t="s">
        <v>285</v>
      </c>
      <c r="G138" s="4">
        <v>20</v>
      </c>
      <c r="H138" s="4">
        <v>43</v>
      </c>
      <c r="I138" s="4">
        <v>27</v>
      </c>
      <c r="J138" s="4">
        <v>6</v>
      </c>
      <c r="K138" s="4">
        <v>16</v>
      </c>
      <c r="L138" s="5">
        <v>0.628</v>
      </c>
    </row>
    <row r="139" ht="14.25" spans="1:12">
      <c r="A139" s="3">
        <v>138</v>
      </c>
      <c r="B139" s="4" t="s">
        <v>277</v>
      </c>
      <c r="C139" s="4">
        <v>2019</v>
      </c>
      <c r="D139" s="4" t="s">
        <v>282</v>
      </c>
      <c r="E139" s="4">
        <v>20191003013</v>
      </c>
      <c r="F139" s="4" t="s">
        <v>286</v>
      </c>
      <c r="G139" s="4">
        <v>20</v>
      </c>
      <c r="H139" s="4">
        <v>43</v>
      </c>
      <c r="I139" s="4">
        <v>32.5</v>
      </c>
      <c r="J139" s="4">
        <v>4</v>
      </c>
      <c r="K139" s="4">
        <v>10.5</v>
      </c>
      <c r="L139" s="5">
        <v>0.756</v>
      </c>
    </row>
    <row r="140" ht="14.25" spans="1:12">
      <c r="A140" s="3">
        <v>139</v>
      </c>
      <c r="B140" s="4" t="s">
        <v>277</v>
      </c>
      <c r="C140" s="4">
        <v>2019</v>
      </c>
      <c r="D140" s="4" t="s">
        <v>282</v>
      </c>
      <c r="E140" s="4">
        <v>20191003018</v>
      </c>
      <c r="F140" s="4" t="s">
        <v>287</v>
      </c>
      <c r="G140" s="4">
        <v>20</v>
      </c>
      <c r="H140" s="4">
        <v>43</v>
      </c>
      <c r="I140" s="4">
        <v>30.5</v>
      </c>
      <c r="J140" s="4">
        <v>5</v>
      </c>
      <c r="K140" s="4">
        <v>12.5</v>
      </c>
      <c r="L140" s="5">
        <v>0.709</v>
      </c>
    </row>
    <row r="141" ht="14.25" spans="1:12">
      <c r="A141" s="3">
        <v>140</v>
      </c>
      <c r="B141" s="4" t="s">
        <v>277</v>
      </c>
      <c r="C141" s="4">
        <v>2019</v>
      </c>
      <c r="D141" s="4" t="s">
        <v>278</v>
      </c>
      <c r="E141" s="4">
        <v>20191003078</v>
      </c>
      <c r="F141" s="4" t="s">
        <v>289</v>
      </c>
      <c r="G141" s="4">
        <v>7</v>
      </c>
      <c r="H141" s="4">
        <v>27</v>
      </c>
      <c r="I141" s="4">
        <v>10</v>
      </c>
      <c r="J141" s="4">
        <v>3</v>
      </c>
      <c r="K141" s="4">
        <v>17</v>
      </c>
      <c r="L141" s="5">
        <v>0.37</v>
      </c>
    </row>
    <row r="142" ht="14.25" spans="1:12">
      <c r="A142" s="3">
        <v>141</v>
      </c>
      <c r="B142" s="4" t="s">
        <v>277</v>
      </c>
      <c r="C142" s="4">
        <v>2019</v>
      </c>
      <c r="D142" s="4" t="s">
        <v>278</v>
      </c>
      <c r="E142" s="4">
        <v>20191003073</v>
      </c>
      <c r="F142" s="4" t="s">
        <v>290</v>
      </c>
      <c r="G142" s="4">
        <v>15</v>
      </c>
      <c r="H142" s="4">
        <v>43</v>
      </c>
      <c r="I142" s="4">
        <v>31</v>
      </c>
      <c r="J142" s="4">
        <v>5</v>
      </c>
      <c r="K142" s="4">
        <v>12</v>
      </c>
      <c r="L142" s="5">
        <v>0.721</v>
      </c>
    </row>
    <row r="143" ht="14.25" spans="1:12">
      <c r="A143" s="3">
        <v>142</v>
      </c>
      <c r="B143" s="4" t="s">
        <v>277</v>
      </c>
      <c r="C143" s="4">
        <v>2019</v>
      </c>
      <c r="D143" s="4" t="s">
        <v>278</v>
      </c>
      <c r="E143" s="4">
        <v>20191003074</v>
      </c>
      <c r="F143" s="4" t="s">
        <v>291</v>
      </c>
      <c r="G143" s="4">
        <v>15</v>
      </c>
      <c r="H143" s="4">
        <v>43</v>
      </c>
      <c r="I143" s="4">
        <v>22</v>
      </c>
      <c r="J143" s="4">
        <v>8</v>
      </c>
      <c r="K143" s="4">
        <v>21</v>
      </c>
      <c r="L143" s="5">
        <v>0.512</v>
      </c>
    </row>
    <row r="144" ht="14.25" spans="1:12">
      <c r="A144" s="3">
        <v>143</v>
      </c>
      <c r="B144" s="4" t="s">
        <v>277</v>
      </c>
      <c r="C144" s="4">
        <v>2019</v>
      </c>
      <c r="D144" s="4" t="s">
        <v>278</v>
      </c>
      <c r="E144" s="4">
        <v>20191003078</v>
      </c>
      <c r="F144" s="4" t="s">
        <v>289</v>
      </c>
      <c r="G144" s="4">
        <v>16</v>
      </c>
      <c r="H144" s="4">
        <v>50.5</v>
      </c>
      <c r="I144" s="4">
        <v>33.5</v>
      </c>
      <c r="J144" s="4">
        <v>3</v>
      </c>
      <c r="K144" s="4">
        <v>17</v>
      </c>
      <c r="L144" s="5">
        <v>0.663</v>
      </c>
    </row>
    <row r="145" ht="14.25" spans="1:12">
      <c r="A145" s="3">
        <v>144</v>
      </c>
      <c r="B145" s="4" t="s">
        <v>277</v>
      </c>
      <c r="C145" s="4">
        <v>2019</v>
      </c>
      <c r="D145" s="4" t="s">
        <v>278</v>
      </c>
      <c r="E145" s="4">
        <v>20191003102</v>
      </c>
      <c r="F145" s="4" t="s">
        <v>292</v>
      </c>
      <c r="G145" s="4">
        <v>15</v>
      </c>
      <c r="H145" s="4">
        <v>43</v>
      </c>
      <c r="I145" s="4">
        <v>30.5</v>
      </c>
      <c r="J145" s="4">
        <v>5</v>
      </c>
      <c r="K145" s="4">
        <v>12.5</v>
      </c>
      <c r="L145" s="5">
        <v>0.709</v>
      </c>
    </row>
    <row r="146" ht="14.25" spans="1:12">
      <c r="A146" s="3">
        <v>145</v>
      </c>
      <c r="B146" s="4" t="s">
        <v>293</v>
      </c>
      <c r="C146" s="4">
        <v>2017</v>
      </c>
      <c r="D146" s="4" t="s">
        <v>294</v>
      </c>
      <c r="E146" s="4">
        <v>20171010124</v>
      </c>
      <c r="F146" s="4" t="s">
        <v>296</v>
      </c>
      <c r="G146" s="4">
        <v>53</v>
      </c>
      <c r="H146" s="4">
        <v>124</v>
      </c>
      <c r="I146" s="4">
        <v>85</v>
      </c>
      <c r="J146" s="4">
        <v>15</v>
      </c>
      <c r="K146" s="4">
        <v>39</v>
      </c>
      <c r="L146" s="5">
        <v>0.69</v>
      </c>
    </row>
    <row r="147" ht="14.25" spans="1:12">
      <c r="A147" s="3">
        <v>146</v>
      </c>
      <c r="B147" s="4" t="s">
        <v>293</v>
      </c>
      <c r="C147" s="4">
        <v>2018</v>
      </c>
      <c r="D147" s="4" t="s">
        <v>297</v>
      </c>
      <c r="E147" s="4">
        <v>20181005022</v>
      </c>
      <c r="F147" s="4" t="s">
        <v>299</v>
      </c>
      <c r="G147" s="4">
        <v>32</v>
      </c>
      <c r="H147" s="4">
        <v>90</v>
      </c>
      <c r="I147" s="4">
        <v>50</v>
      </c>
      <c r="J147" s="4">
        <v>7</v>
      </c>
      <c r="K147" s="4">
        <v>40</v>
      </c>
      <c r="L147" s="5">
        <v>0.56</v>
      </c>
    </row>
    <row r="148" ht="14.25" spans="1:12">
      <c r="A148" s="3">
        <v>147</v>
      </c>
      <c r="B148" s="4" t="s">
        <v>293</v>
      </c>
      <c r="C148" s="4">
        <v>2018</v>
      </c>
      <c r="D148" s="4" t="s">
        <v>297</v>
      </c>
      <c r="E148" s="4">
        <v>20171005071</v>
      </c>
      <c r="F148" s="4" t="s">
        <v>301</v>
      </c>
      <c r="G148" s="4">
        <v>35</v>
      </c>
      <c r="H148" s="4">
        <v>95.5</v>
      </c>
      <c r="I148" s="4">
        <v>47.5</v>
      </c>
      <c r="J148" s="4">
        <v>11</v>
      </c>
      <c r="K148" s="4">
        <v>48</v>
      </c>
      <c r="L148" s="5">
        <v>0.49</v>
      </c>
    </row>
    <row r="149" ht="14.25" spans="1:12">
      <c r="A149" s="3">
        <v>148</v>
      </c>
      <c r="B149" s="4" t="s">
        <v>293</v>
      </c>
      <c r="C149" s="4">
        <v>2018</v>
      </c>
      <c r="D149" s="4" t="s">
        <v>294</v>
      </c>
      <c r="E149" s="4">
        <v>20181005083</v>
      </c>
      <c r="F149" s="4" t="s">
        <v>303</v>
      </c>
      <c r="G149" s="4">
        <v>43</v>
      </c>
      <c r="H149" s="4">
        <v>92</v>
      </c>
      <c r="I149" s="4">
        <v>46.5</v>
      </c>
      <c r="J149" s="4">
        <v>18</v>
      </c>
      <c r="K149" s="4">
        <v>45.5</v>
      </c>
      <c r="L149" s="5">
        <v>0.51</v>
      </c>
    </row>
    <row r="150" ht="14.25" spans="1:12">
      <c r="A150" s="3">
        <v>149</v>
      </c>
      <c r="B150" s="4" t="s">
        <v>293</v>
      </c>
      <c r="C150" s="4">
        <v>2018</v>
      </c>
      <c r="D150" s="4" t="s">
        <v>297</v>
      </c>
      <c r="E150" s="4">
        <v>20181005063</v>
      </c>
      <c r="F150" s="4" t="s">
        <v>304</v>
      </c>
      <c r="G150" s="4">
        <v>35</v>
      </c>
      <c r="H150" s="4">
        <v>93</v>
      </c>
      <c r="I150" s="4">
        <v>73</v>
      </c>
      <c r="J150" s="4">
        <v>3</v>
      </c>
      <c r="K150" s="4">
        <v>20</v>
      </c>
      <c r="L150" s="5">
        <v>0.78</v>
      </c>
    </row>
    <row r="151" ht="14.25" spans="1:12">
      <c r="A151" s="3">
        <v>150</v>
      </c>
      <c r="B151" s="4" t="s">
        <v>293</v>
      </c>
      <c r="C151" s="4">
        <v>2018</v>
      </c>
      <c r="D151" s="4" t="s">
        <v>294</v>
      </c>
      <c r="E151" s="4">
        <v>20181005129</v>
      </c>
      <c r="F151" s="4" t="s">
        <v>306</v>
      </c>
      <c r="G151" s="4">
        <v>47</v>
      </c>
      <c r="H151" s="4">
        <v>101</v>
      </c>
      <c r="I151" s="4">
        <v>83</v>
      </c>
      <c r="J151" s="4">
        <v>4</v>
      </c>
      <c r="K151" s="4">
        <v>18</v>
      </c>
      <c r="L151" s="5">
        <v>0.82</v>
      </c>
    </row>
    <row r="152" ht="14.25" spans="1:12">
      <c r="A152" s="3">
        <v>151</v>
      </c>
      <c r="B152" s="4" t="s">
        <v>307</v>
      </c>
      <c r="C152" s="4">
        <v>2019</v>
      </c>
      <c r="D152" s="4" t="s">
        <v>308</v>
      </c>
      <c r="E152" s="4">
        <v>20191004002</v>
      </c>
      <c r="F152" s="4" t="s">
        <v>310</v>
      </c>
      <c r="G152" s="4">
        <v>9</v>
      </c>
      <c r="H152" s="4">
        <v>18.5</v>
      </c>
      <c r="I152" s="4">
        <v>7</v>
      </c>
      <c r="J152" s="4">
        <v>5</v>
      </c>
      <c r="K152" s="4">
        <v>11.5</v>
      </c>
      <c r="L152" s="5">
        <v>0.38</v>
      </c>
    </row>
    <row r="153" ht="14.25" spans="1:12">
      <c r="A153" s="3">
        <v>152</v>
      </c>
      <c r="B153" s="4" t="s">
        <v>307</v>
      </c>
      <c r="C153" s="4">
        <v>2019</v>
      </c>
      <c r="D153" s="4" t="s">
        <v>311</v>
      </c>
      <c r="E153" s="4">
        <v>20191004332</v>
      </c>
      <c r="F153" s="4" t="s">
        <v>313</v>
      </c>
      <c r="G153" s="4">
        <v>6</v>
      </c>
      <c r="H153" s="4">
        <v>14</v>
      </c>
      <c r="I153" s="4">
        <v>6.5</v>
      </c>
      <c r="J153" s="4">
        <v>3</v>
      </c>
      <c r="K153" s="4">
        <v>7.5</v>
      </c>
      <c r="L153" s="5">
        <v>0.46</v>
      </c>
    </row>
    <row r="154" ht="14.25" spans="1:12">
      <c r="A154" s="3">
        <v>153</v>
      </c>
      <c r="B154" s="4" t="s">
        <v>307</v>
      </c>
      <c r="C154" s="4">
        <v>2019</v>
      </c>
      <c r="D154" s="4" t="s">
        <v>314</v>
      </c>
      <c r="E154" s="4">
        <v>20191004280</v>
      </c>
      <c r="F154" s="4" t="s">
        <v>316</v>
      </c>
      <c r="G154" s="4">
        <v>10</v>
      </c>
      <c r="H154" s="4">
        <v>17</v>
      </c>
      <c r="I154" s="4">
        <v>5.5</v>
      </c>
      <c r="J154" s="4">
        <v>6</v>
      </c>
      <c r="K154" s="4">
        <v>11.5</v>
      </c>
      <c r="L154" s="5">
        <v>0.32</v>
      </c>
    </row>
    <row r="155" ht="14.25" spans="1:12">
      <c r="A155" s="3">
        <v>154</v>
      </c>
      <c r="B155" s="4" t="s">
        <v>317</v>
      </c>
      <c r="C155" s="4">
        <v>2019</v>
      </c>
      <c r="D155" s="4" t="s">
        <v>318</v>
      </c>
      <c r="E155" s="4">
        <v>20191008080</v>
      </c>
      <c r="F155" s="4" t="s">
        <v>320</v>
      </c>
      <c r="G155" s="4">
        <v>9</v>
      </c>
      <c r="H155" s="4">
        <v>25.5</v>
      </c>
      <c r="I155" s="4">
        <v>12.5</v>
      </c>
      <c r="J155" s="4">
        <v>4</v>
      </c>
      <c r="K155" s="4">
        <v>13</v>
      </c>
      <c r="L155" s="5">
        <v>0.4902</v>
      </c>
    </row>
    <row r="156" ht="14.25" spans="1:12">
      <c r="A156" s="3">
        <v>155</v>
      </c>
      <c r="B156" s="4" t="s">
        <v>317</v>
      </c>
      <c r="C156" s="4">
        <v>2019</v>
      </c>
      <c r="D156" s="4" t="s">
        <v>318</v>
      </c>
      <c r="E156" s="4">
        <v>20191008298</v>
      </c>
      <c r="F156" s="4" t="s">
        <v>322</v>
      </c>
      <c r="G156" s="4">
        <v>7</v>
      </c>
      <c r="H156" s="4">
        <v>23.5</v>
      </c>
      <c r="I156" s="4">
        <v>10</v>
      </c>
      <c r="J156" s="4">
        <v>4</v>
      </c>
      <c r="K156" s="4">
        <v>13.5</v>
      </c>
      <c r="L156" s="5">
        <v>0.4255</v>
      </c>
    </row>
    <row r="157" ht="14.25" spans="1:12">
      <c r="A157" s="3">
        <v>156</v>
      </c>
      <c r="B157" s="4" t="s">
        <v>323</v>
      </c>
      <c r="C157" s="4">
        <v>2017</v>
      </c>
      <c r="D157" s="4" t="s">
        <v>324</v>
      </c>
      <c r="E157" s="4">
        <v>20171015274</v>
      </c>
      <c r="F157" s="4" t="s">
        <v>326</v>
      </c>
      <c r="G157" s="4">
        <v>13</v>
      </c>
      <c r="H157" s="4">
        <v>28</v>
      </c>
      <c r="I157" s="4">
        <v>14</v>
      </c>
      <c r="J157" s="4">
        <v>5</v>
      </c>
      <c r="K157" s="4">
        <v>14</v>
      </c>
      <c r="L157" s="5">
        <v>0.5</v>
      </c>
    </row>
    <row r="158" ht="14.25" spans="1:12">
      <c r="A158" s="3">
        <v>157</v>
      </c>
      <c r="B158" s="4" t="s">
        <v>323</v>
      </c>
      <c r="C158" s="4">
        <v>2017</v>
      </c>
      <c r="D158" s="4" t="s">
        <v>327</v>
      </c>
      <c r="E158" s="4">
        <v>20161015073</v>
      </c>
      <c r="F158" s="4" t="s">
        <v>329</v>
      </c>
      <c r="G158" s="4">
        <v>12</v>
      </c>
      <c r="H158" s="4">
        <v>25.5</v>
      </c>
      <c r="I158" s="4">
        <v>15</v>
      </c>
      <c r="J158" s="4">
        <v>14</v>
      </c>
      <c r="K158" s="4">
        <v>10.5</v>
      </c>
      <c r="L158" s="5">
        <v>0.59</v>
      </c>
    </row>
    <row r="159" ht="14.25" spans="1:12">
      <c r="A159" s="3">
        <v>158</v>
      </c>
      <c r="B159" s="4" t="s">
        <v>323</v>
      </c>
      <c r="C159" s="4">
        <v>2017</v>
      </c>
      <c r="D159" s="4" t="s">
        <v>327</v>
      </c>
      <c r="E159" s="4">
        <v>20171015084</v>
      </c>
      <c r="F159" s="4" t="s">
        <v>330</v>
      </c>
      <c r="G159" s="4">
        <v>9</v>
      </c>
      <c r="H159" s="4">
        <v>21</v>
      </c>
      <c r="I159" s="4">
        <v>15</v>
      </c>
      <c r="J159" s="4">
        <v>2</v>
      </c>
      <c r="K159" s="4">
        <v>6</v>
      </c>
      <c r="L159" s="5">
        <v>0.71</v>
      </c>
    </row>
    <row r="160" ht="14.25" spans="1:12">
      <c r="A160" s="3">
        <v>159</v>
      </c>
      <c r="B160" s="4" t="s">
        <v>323</v>
      </c>
      <c r="C160" s="4">
        <v>2017</v>
      </c>
      <c r="D160" s="4" t="s">
        <v>327</v>
      </c>
      <c r="E160" s="4">
        <v>20161015114</v>
      </c>
      <c r="F160" s="4" t="s">
        <v>332</v>
      </c>
      <c r="G160" s="4">
        <v>8</v>
      </c>
      <c r="H160" s="4">
        <v>19.5</v>
      </c>
      <c r="I160" s="4">
        <v>16.5</v>
      </c>
      <c r="J160" s="4">
        <v>1</v>
      </c>
      <c r="K160" s="4">
        <v>3</v>
      </c>
      <c r="L160" s="5">
        <v>0.85</v>
      </c>
    </row>
    <row r="161" ht="14.25" spans="1:12">
      <c r="A161" s="3">
        <v>160</v>
      </c>
      <c r="B161" s="4" t="s">
        <v>323</v>
      </c>
      <c r="C161" s="4">
        <v>2017</v>
      </c>
      <c r="D161" s="4" t="s">
        <v>333</v>
      </c>
      <c r="E161" s="4">
        <v>20171015150</v>
      </c>
      <c r="F161" s="4" t="s">
        <v>335</v>
      </c>
      <c r="G161" s="4">
        <v>16</v>
      </c>
      <c r="H161" s="4">
        <v>32.5</v>
      </c>
      <c r="I161" s="4">
        <v>28.5</v>
      </c>
      <c r="J161" s="4">
        <v>2</v>
      </c>
      <c r="K161" s="4">
        <v>4</v>
      </c>
      <c r="L161" s="5">
        <v>0.88</v>
      </c>
    </row>
    <row r="162" ht="14.25" spans="1:12">
      <c r="A162" s="3">
        <v>161</v>
      </c>
      <c r="B162" s="4" t="s">
        <v>323</v>
      </c>
      <c r="C162" s="4">
        <v>2017</v>
      </c>
      <c r="D162" s="4" t="s">
        <v>333</v>
      </c>
      <c r="E162" s="4">
        <v>20171015196</v>
      </c>
      <c r="F162" s="4" t="s">
        <v>337</v>
      </c>
      <c r="G162" s="4">
        <v>16</v>
      </c>
      <c r="H162" s="4">
        <v>31.5</v>
      </c>
      <c r="I162" s="4">
        <v>15</v>
      </c>
      <c r="J162" s="4">
        <v>9</v>
      </c>
      <c r="K162" s="4">
        <v>16.5</v>
      </c>
      <c r="L162" s="5">
        <v>0.48</v>
      </c>
    </row>
    <row r="163" ht="14.25" spans="1:12">
      <c r="A163" s="3">
        <v>162</v>
      </c>
      <c r="B163" s="4" t="s">
        <v>323</v>
      </c>
      <c r="C163" s="4">
        <v>2017</v>
      </c>
      <c r="D163" s="4" t="s">
        <v>333</v>
      </c>
      <c r="E163" s="4">
        <v>20171015204</v>
      </c>
      <c r="F163" s="4" t="s">
        <v>338</v>
      </c>
      <c r="G163" s="4">
        <v>15</v>
      </c>
      <c r="H163" s="4">
        <v>31.5</v>
      </c>
      <c r="I163" s="4">
        <v>27.5</v>
      </c>
      <c r="J163" s="4">
        <v>2</v>
      </c>
      <c r="K163" s="4">
        <v>4</v>
      </c>
      <c r="L163" s="5">
        <v>0.87</v>
      </c>
    </row>
    <row r="164" ht="14.25" spans="1:12">
      <c r="A164" s="3">
        <v>163</v>
      </c>
      <c r="B164" s="4" t="s">
        <v>323</v>
      </c>
      <c r="C164" s="4">
        <v>2018</v>
      </c>
      <c r="D164" s="4" t="s">
        <v>339</v>
      </c>
      <c r="E164" s="4">
        <v>20171015249</v>
      </c>
      <c r="F164" s="4" t="s">
        <v>341</v>
      </c>
      <c r="G164" s="4">
        <v>11</v>
      </c>
      <c r="H164" s="4">
        <v>29</v>
      </c>
      <c r="I164" s="4">
        <v>11.5</v>
      </c>
      <c r="J164" s="4">
        <v>7</v>
      </c>
      <c r="K164" s="4">
        <v>17.5</v>
      </c>
      <c r="L164" s="5">
        <v>0.4</v>
      </c>
    </row>
    <row r="165" ht="14.25" spans="1:12">
      <c r="A165" s="3">
        <v>164</v>
      </c>
      <c r="B165" s="4" t="s">
        <v>342</v>
      </c>
      <c r="C165" s="4">
        <v>2017</v>
      </c>
      <c r="D165" s="4" t="s">
        <v>343</v>
      </c>
      <c r="E165" s="4">
        <v>20171014299</v>
      </c>
      <c r="F165" s="4" t="s">
        <v>345</v>
      </c>
      <c r="G165" s="4">
        <v>73</v>
      </c>
      <c r="H165" s="4">
        <v>175.5</v>
      </c>
      <c r="I165" s="4">
        <v>157</v>
      </c>
      <c r="J165" s="4">
        <v>8</v>
      </c>
      <c r="K165" s="4">
        <v>18.5</v>
      </c>
      <c r="L165" s="5">
        <v>0.895</v>
      </c>
    </row>
    <row r="166" ht="14.25" spans="1:12">
      <c r="A166" s="3">
        <v>165</v>
      </c>
      <c r="B166" s="4" t="s">
        <v>342</v>
      </c>
      <c r="C166" s="4">
        <v>2017</v>
      </c>
      <c r="D166" s="4" t="s">
        <v>343</v>
      </c>
      <c r="E166" s="4">
        <v>20171014310</v>
      </c>
      <c r="F166" s="4" t="s">
        <v>346</v>
      </c>
      <c r="G166" s="4">
        <v>76</v>
      </c>
      <c r="H166" s="4">
        <v>180</v>
      </c>
      <c r="I166" s="4">
        <v>154</v>
      </c>
      <c r="J166" s="4">
        <v>10</v>
      </c>
      <c r="K166" s="4">
        <v>26</v>
      </c>
      <c r="L166" s="5">
        <v>0.856</v>
      </c>
    </row>
    <row r="167" ht="14.25" spans="1:12">
      <c r="A167" s="3">
        <v>166</v>
      </c>
      <c r="B167" s="4" t="s">
        <v>342</v>
      </c>
      <c r="C167" s="4">
        <v>2017</v>
      </c>
      <c r="D167" s="4" t="s">
        <v>343</v>
      </c>
      <c r="E167" s="4">
        <v>20171014318</v>
      </c>
      <c r="F167" s="4" t="s">
        <v>347</v>
      </c>
      <c r="G167" s="4">
        <v>73</v>
      </c>
      <c r="H167" s="4">
        <v>176</v>
      </c>
      <c r="I167" s="4">
        <v>149</v>
      </c>
      <c r="J167" s="4">
        <v>8</v>
      </c>
      <c r="K167" s="4">
        <v>27</v>
      </c>
      <c r="L167" s="5">
        <v>0.847</v>
      </c>
    </row>
    <row r="168" ht="14.25" spans="1:12">
      <c r="A168" s="3">
        <v>167</v>
      </c>
      <c r="B168" s="4" t="s">
        <v>342</v>
      </c>
      <c r="C168" s="4">
        <v>2017</v>
      </c>
      <c r="D168" s="4" t="s">
        <v>343</v>
      </c>
      <c r="E168" s="4">
        <v>20171014323</v>
      </c>
      <c r="F168" s="4" t="s">
        <v>348</v>
      </c>
      <c r="G168" s="4">
        <v>73</v>
      </c>
      <c r="H168" s="4">
        <v>176</v>
      </c>
      <c r="I168" s="4">
        <v>142.5</v>
      </c>
      <c r="J168" s="4">
        <v>10</v>
      </c>
      <c r="K168" s="4">
        <v>33.5</v>
      </c>
      <c r="L168" s="5">
        <v>0.81</v>
      </c>
    </row>
    <row r="169" ht="14.25" spans="1:12">
      <c r="A169" s="3">
        <v>168</v>
      </c>
      <c r="B169" s="4" t="s">
        <v>342</v>
      </c>
      <c r="C169" s="4">
        <v>2017</v>
      </c>
      <c r="D169" s="4" t="s">
        <v>343</v>
      </c>
      <c r="E169" s="4">
        <v>20171014324</v>
      </c>
      <c r="F169" s="4" t="s">
        <v>349</v>
      </c>
      <c r="G169" s="4">
        <v>73</v>
      </c>
      <c r="H169" s="4">
        <v>175.5</v>
      </c>
      <c r="I169" s="4">
        <v>137.5</v>
      </c>
      <c r="J169" s="4">
        <v>11</v>
      </c>
      <c r="K169" s="4">
        <v>38</v>
      </c>
      <c r="L169" s="5">
        <v>0.783</v>
      </c>
    </row>
    <row r="170" ht="14.25" spans="1:12">
      <c r="A170" s="3">
        <v>169</v>
      </c>
      <c r="B170" s="4" t="s">
        <v>342</v>
      </c>
      <c r="C170" s="4">
        <v>2017</v>
      </c>
      <c r="D170" s="4" t="s">
        <v>343</v>
      </c>
      <c r="E170" s="4">
        <v>20171014012</v>
      </c>
      <c r="F170" s="4" t="s">
        <v>351</v>
      </c>
      <c r="G170" s="4">
        <v>69</v>
      </c>
      <c r="H170" s="4">
        <v>162</v>
      </c>
      <c r="I170" s="4">
        <v>112</v>
      </c>
      <c r="J170" s="4">
        <v>16</v>
      </c>
      <c r="K170" s="4">
        <v>50</v>
      </c>
      <c r="L170" s="5">
        <v>0.691</v>
      </c>
    </row>
    <row r="171" ht="14.25" spans="1:12">
      <c r="A171" s="3">
        <v>170</v>
      </c>
      <c r="B171" s="4" t="s">
        <v>342</v>
      </c>
      <c r="C171" s="4">
        <v>2017</v>
      </c>
      <c r="D171" s="4" t="s">
        <v>343</v>
      </c>
      <c r="E171" s="4">
        <v>20171014040</v>
      </c>
      <c r="F171" s="4" t="s">
        <v>353</v>
      </c>
      <c r="G171" s="4">
        <v>68</v>
      </c>
      <c r="H171" s="4">
        <v>160</v>
      </c>
      <c r="I171" s="4">
        <v>138</v>
      </c>
      <c r="J171" s="4">
        <v>11</v>
      </c>
      <c r="K171" s="4">
        <v>22</v>
      </c>
      <c r="L171" s="5">
        <v>0.863</v>
      </c>
    </row>
    <row r="172" ht="14.25" spans="1:12">
      <c r="A172" s="3">
        <v>171</v>
      </c>
      <c r="B172" s="4" t="s">
        <v>342</v>
      </c>
      <c r="C172" s="4">
        <v>2017</v>
      </c>
      <c r="D172" s="4" t="s">
        <v>343</v>
      </c>
      <c r="E172" s="4">
        <v>20171014053</v>
      </c>
      <c r="F172" s="4" t="s">
        <v>354</v>
      </c>
      <c r="G172" s="4">
        <v>68</v>
      </c>
      <c r="H172" s="4">
        <v>159</v>
      </c>
      <c r="I172" s="4">
        <v>101</v>
      </c>
      <c r="J172" s="4">
        <v>20</v>
      </c>
      <c r="K172" s="4">
        <v>58</v>
      </c>
      <c r="L172" s="5">
        <v>0.635</v>
      </c>
    </row>
    <row r="173" ht="14.25" spans="1:12">
      <c r="A173" s="3">
        <v>172</v>
      </c>
      <c r="B173" s="4" t="s">
        <v>342</v>
      </c>
      <c r="C173" s="4">
        <v>2017</v>
      </c>
      <c r="D173" s="4" t="s">
        <v>343</v>
      </c>
      <c r="E173" s="4">
        <v>20171014087</v>
      </c>
      <c r="F173" s="4" t="s">
        <v>356</v>
      </c>
      <c r="G173" s="4">
        <v>65</v>
      </c>
      <c r="H173" s="4">
        <v>155.5</v>
      </c>
      <c r="I173" s="4">
        <v>130.5</v>
      </c>
      <c r="J173" s="4">
        <v>7</v>
      </c>
      <c r="K173" s="4">
        <v>25</v>
      </c>
      <c r="L173" s="5">
        <v>0.839</v>
      </c>
    </row>
    <row r="174" ht="14.25" spans="1:12">
      <c r="A174" s="3">
        <v>173</v>
      </c>
      <c r="B174" s="4" t="s">
        <v>342</v>
      </c>
      <c r="C174" s="4">
        <v>2017</v>
      </c>
      <c r="D174" s="4" t="s">
        <v>343</v>
      </c>
      <c r="E174" s="4">
        <v>20171014090</v>
      </c>
      <c r="F174" s="4" t="s">
        <v>357</v>
      </c>
      <c r="G174" s="4">
        <v>71</v>
      </c>
      <c r="H174" s="4">
        <v>164</v>
      </c>
      <c r="I174" s="4">
        <v>145.5</v>
      </c>
      <c r="J174" s="4">
        <v>9</v>
      </c>
      <c r="K174" s="4">
        <v>18.5</v>
      </c>
      <c r="L174" s="5">
        <v>0.887</v>
      </c>
    </row>
    <row r="175" ht="14.25" spans="1:12">
      <c r="A175" s="3">
        <v>174</v>
      </c>
      <c r="B175" s="4" t="s">
        <v>342</v>
      </c>
      <c r="C175" s="4">
        <v>2017</v>
      </c>
      <c r="D175" s="4" t="s">
        <v>343</v>
      </c>
      <c r="E175" s="4">
        <v>20171014096</v>
      </c>
      <c r="F175" s="4" t="s">
        <v>359</v>
      </c>
      <c r="G175" s="4">
        <v>69</v>
      </c>
      <c r="H175" s="4">
        <v>161.5</v>
      </c>
      <c r="I175" s="4">
        <v>75.5</v>
      </c>
      <c r="J175" s="4">
        <v>30</v>
      </c>
      <c r="K175" s="4">
        <v>86</v>
      </c>
      <c r="L175" s="5">
        <v>0.467</v>
      </c>
    </row>
    <row r="176" ht="14.25" spans="1:12">
      <c r="A176" s="3">
        <v>175</v>
      </c>
      <c r="B176" s="4" t="s">
        <v>342</v>
      </c>
      <c r="C176" s="4">
        <v>2017</v>
      </c>
      <c r="D176" s="4" t="s">
        <v>343</v>
      </c>
      <c r="E176" s="4">
        <v>20171014108</v>
      </c>
      <c r="F176" s="4" t="s">
        <v>360</v>
      </c>
      <c r="G176" s="4">
        <v>70</v>
      </c>
      <c r="H176" s="4">
        <v>162</v>
      </c>
      <c r="I176" s="4">
        <v>130</v>
      </c>
      <c r="J176" s="4">
        <v>13</v>
      </c>
      <c r="K176" s="4">
        <v>32</v>
      </c>
      <c r="L176" s="5">
        <v>0.802</v>
      </c>
    </row>
    <row r="177" ht="14.25" spans="1:12">
      <c r="A177" s="3">
        <v>176</v>
      </c>
      <c r="B177" s="4" t="s">
        <v>342</v>
      </c>
      <c r="C177" s="4">
        <v>2017</v>
      </c>
      <c r="D177" s="4" t="s">
        <v>343</v>
      </c>
      <c r="E177" s="4">
        <v>20171014118</v>
      </c>
      <c r="F177" s="4" t="s">
        <v>361</v>
      </c>
      <c r="G177" s="4">
        <v>71</v>
      </c>
      <c r="H177" s="4">
        <v>163</v>
      </c>
      <c r="I177" s="4">
        <v>120.5</v>
      </c>
      <c r="J177" s="4">
        <v>14</v>
      </c>
      <c r="K177" s="4">
        <v>42.5</v>
      </c>
      <c r="L177" s="5">
        <v>0.739</v>
      </c>
    </row>
    <row r="178" ht="14.25" spans="1:12">
      <c r="A178" s="3">
        <v>177</v>
      </c>
      <c r="B178" s="4" t="s">
        <v>342</v>
      </c>
      <c r="C178" s="4">
        <v>2017</v>
      </c>
      <c r="D178" s="4" t="s">
        <v>343</v>
      </c>
      <c r="E178" s="4">
        <v>20171014138</v>
      </c>
      <c r="F178" s="4" t="s">
        <v>363</v>
      </c>
      <c r="G178" s="4">
        <v>70</v>
      </c>
      <c r="H178" s="4">
        <v>159</v>
      </c>
      <c r="I178" s="4">
        <v>135.5</v>
      </c>
      <c r="J178" s="4">
        <v>8</v>
      </c>
      <c r="K178" s="4">
        <v>23.5</v>
      </c>
      <c r="L178" s="5">
        <v>0.852</v>
      </c>
    </row>
    <row r="179" ht="14.25" spans="1:12">
      <c r="A179" s="3">
        <v>178</v>
      </c>
      <c r="B179" s="4" t="s">
        <v>342</v>
      </c>
      <c r="C179" s="4">
        <v>2017</v>
      </c>
      <c r="D179" s="4" t="s">
        <v>343</v>
      </c>
      <c r="E179" s="4">
        <v>20171014171</v>
      </c>
      <c r="F179" s="4" t="s">
        <v>365</v>
      </c>
      <c r="G179" s="4">
        <v>69</v>
      </c>
      <c r="H179" s="4">
        <v>160.5</v>
      </c>
      <c r="I179" s="4">
        <v>123</v>
      </c>
      <c r="J179" s="4">
        <v>16</v>
      </c>
      <c r="K179" s="4">
        <v>37.5</v>
      </c>
      <c r="L179" s="5">
        <v>0.766</v>
      </c>
    </row>
    <row r="180" ht="14.25" spans="1:12">
      <c r="A180" s="3">
        <v>179</v>
      </c>
      <c r="B180" s="4" t="s">
        <v>342</v>
      </c>
      <c r="C180" s="4">
        <v>2017</v>
      </c>
      <c r="D180" s="4" t="s">
        <v>366</v>
      </c>
      <c r="E180" s="4">
        <v>20171014638</v>
      </c>
      <c r="F180" s="4" t="s">
        <v>368</v>
      </c>
      <c r="G180" s="4">
        <v>59</v>
      </c>
      <c r="H180" s="4">
        <v>151</v>
      </c>
      <c r="I180" s="4">
        <v>132</v>
      </c>
      <c r="J180" s="4">
        <v>6</v>
      </c>
      <c r="K180" s="4">
        <v>19</v>
      </c>
      <c r="L180" s="5">
        <v>0.874</v>
      </c>
    </row>
    <row r="181" ht="14.25" spans="1:12">
      <c r="A181" s="3">
        <v>180</v>
      </c>
      <c r="B181" s="4" t="s">
        <v>342</v>
      </c>
      <c r="C181" s="4">
        <v>2017</v>
      </c>
      <c r="D181" s="4" t="s">
        <v>366</v>
      </c>
      <c r="E181" s="4">
        <v>20171014644</v>
      </c>
      <c r="F181" s="4" t="s">
        <v>369</v>
      </c>
      <c r="G181" s="4">
        <v>57</v>
      </c>
      <c r="H181" s="4">
        <v>149</v>
      </c>
      <c r="I181" s="4">
        <v>109</v>
      </c>
      <c r="J181" s="4">
        <v>13</v>
      </c>
      <c r="K181" s="4">
        <v>40</v>
      </c>
      <c r="L181" s="5">
        <v>0.732</v>
      </c>
    </row>
    <row r="182" ht="14.25" spans="1:12">
      <c r="A182" s="3">
        <v>181</v>
      </c>
      <c r="B182" s="4" t="s">
        <v>342</v>
      </c>
      <c r="C182" s="4">
        <v>2017</v>
      </c>
      <c r="D182" s="4" t="s">
        <v>370</v>
      </c>
      <c r="E182" s="4">
        <v>20161014582</v>
      </c>
      <c r="F182" s="4" t="s">
        <v>372</v>
      </c>
      <c r="G182" s="4">
        <v>72</v>
      </c>
      <c r="H182" s="4">
        <v>186</v>
      </c>
      <c r="I182" s="4">
        <v>96.5</v>
      </c>
      <c r="J182" s="4">
        <v>26</v>
      </c>
      <c r="K182" s="4">
        <v>89.5</v>
      </c>
      <c r="L182" s="5">
        <v>0.519</v>
      </c>
    </row>
    <row r="183" ht="14.25" spans="1:12">
      <c r="A183" s="3">
        <v>182</v>
      </c>
      <c r="B183" s="4" t="s">
        <v>342</v>
      </c>
      <c r="C183" s="4">
        <v>2018</v>
      </c>
      <c r="D183" s="4" t="s">
        <v>343</v>
      </c>
      <c r="E183" s="4">
        <v>20181014309</v>
      </c>
      <c r="F183" s="4" t="s">
        <v>374</v>
      </c>
      <c r="G183" s="4">
        <v>43</v>
      </c>
      <c r="H183" s="4">
        <v>100</v>
      </c>
      <c r="I183" s="4">
        <v>69.5</v>
      </c>
      <c r="J183" s="4">
        <v>9</v>
      </c>
      <c r="K183" s="4">
        <v>30.5</v>
      </c>
      <c r="L183" s="5">
        <v>0.695</v>
      </c>
    </row>
    <row r="184" ht="14.25" spans="1:12">
      <c r="A184" s="3">
        <v>183</v>
      </c>
      <c r="B184" s="4" t="s">
        <v>342</v>
      </c>
      <c r="C184" s="4">
        <v>2018</v>
      </c>
      <c r="D184" s="4" t="s">
        <v>343</v>
      </c>
      <c r="E184" s="4">
        <v>20181014324</v>
      </c>
      <c r="F184" s="4" t="s">
        <v>375</v>
      </c>
      <c r="G184" s="4">
        <v>46</v>
      </c>
      <c r="H184" s="4">
        <v>102.5</v>
      </c>
      <c r="I184" s="4">
        <v>84.5</v>
      </c>
      <c r="J184" s="4">
        <v>5</v>
      </c>
      <c r="K184" s="4">
        <v>18</v>
      </c>
      <c r="L184" s="5">
        <v>0.824</v>
      </c>
    </row>
    <row r="185" ht="14.25" spans="1:12">
      <c r="A185" s="3">
        <v>184</v>
      </c>
      <c r="B185" s="4" t="s">
        <v>342</v>
      </c>
      <c r="C185" s="4">
        <v>2018</v>
      </c>
      <c r="D185" s="4" t="s">
        <v>343</v>
      </c>
      <c r="E185" s="4">
        <v>20181014329</v>
      </c>
      <c r="F185" s="4" t="s">
        <v>376</v>
      </c>
      <c r="G185" s="4">
        <v>44</v>
      </c>
      <c r="H185" s="4">
        <v>100.5</v>
      </c>
      <c r="I185" s="4">
        <v>51.5</v>
      </c>
      <c r="J185" s="4">
        <v>15</v>
      </c>
      <c r="K185" s="4">
        <v>49</v>
      </c>
      <c r="L185" s="5">
        <v>0.512</v>
      </c>
    </row>
    <row r="186" ht="14.25" spans="1:12">
      <c r="A186" s="3">
        <v>185</v>
      </c>
      <c r="B186" s="4" t="s">
        <v>342</v>
      </c>
      <c r="C186" s="4">
        <v>2018</v>
      </c>
      <c r="D186" s="4" t="s">
        <v>343</v>
      </c>
      <c r="E186" s="4">
        <v>20181014020</v>
      </c>
      <c r="F186" s="4" t="s">
        <v>378</v>
      </c>
      <c r="G186" s="4">
        <v>49</v>
      </c>
      <c r="H186" s="4">
        <v>104.5</v>
      </c>
      <c r="I186" s="4">
        <v>83.5</v>
      </c>
      <c r="J186" s="4">
        <v>7</v>
      </c>
      <c r="K186" s="4">
        <v>21</v>
      </c>
      <c r="L186" s="5">
        <v>0.799</v>
      </c>
    </row>
    <row r="187" ht="14.25" spans="1:12">
      <c r="A187" s="3">
        <v>186</v>
      </c>
      <c r="B187" s="4" t="s">
        <v>342</v>
      </c>
      <c r="C187" s="4">
        <v>2018</v>
      </c>
      <c r="D187" s="4" t="s">
        <v>343</v>
      </c>
      <c r="E187" s="4">
        <v>20181014030</v>
      </c>
      <c r="F187" s="4" t="s">
        <v>379</v>
      </c>
      <c r="G187" s="4">
        <v>50</v>
      </c>
      <c r="H187" s="4">
        <v>106.5</v>
      </c>
      <c r="I187" s="4">
        <v>85</v>
      </c>
      <c r="J187" s="4">
        <v>7</v>
      </c>
      <c r="K187" s="4">
        <v>21.5</v>
      </c>
      <c r="L187" s="5">
        <v>0.798</v>
      </c>
    </row>
    <row r="188" ht="14.25" spans="1:12">
      <c r="A188" s="3">
        <v>187</v>
      </c>
      <c r="B188" s="4" t="s">
        <v>342</v>
      </c>
      <c r="C188" s="4">
        <v>2018</v>
      </c>
      <c r="D188" s="4" t="s">
        <v>343</v>
      </c>
      <c r="E188" s="4">
        <v>20171014156</v>
      </c>
      <c r="F188" s="4" t="s">
        <v>381</v>
      </c>
      <c r="G188" s="4">
        <v>47</v>
      </c>
      <c r="H188" s="4">
        <v>103.5</v>
      </c>
      <c r="I188" s="4">
        <v>83.5</v>
      </c>
      <c r="J188" s="4">
        <v>10</v>
      </c>
      <c r="K188" s="4">
        <v>20</v>
      </c>
      <c r="L188" s="5">
        <v>0.807</v>
      </c>
    </row>
    <row r="189" ht="14.25" spans="1:12">
      <c r="A189" s="3">
        <v>188</v>
      </c>
      <c r="B189" s="4" t="s">
        <v>342</v>
      </c>
      <c r="C189" s="4">
        <v>2018</v>
      </c>
      <c r="D189" s="4" t="s">
        <v>343</v>
      </c>
      <c r="E189" s="4">
        <v>20181014101</v>
      </c>
      <c r="F189" s="4" t="s">
        <v>382</v>
      </c>
      <c r="G189" s="4">
        <v>46</v>
      </c>
      <c r="H189" s="4">
        <v>103</v>
      </c>
      <c r="I189" s="4">
        <v>81.5</v>
      </c>
      <c r="J189" s="4">
        <v>6</v>
      </c>
      <c r="K189" s="4">
        <v>21.5</v>
      </c>
      <c r="L189" s="5">
        <v>0.791</v>
      </c>
    </row>
    <row r="190" ht="14.25" spans="1:12">
      <c r="A190" s="3">
        <v>189</v>
      </c>
      <c r="B190" s="4" t="s">
        <v>342</v>
      </c>
      <c r="C190" s="4">
        <v>2018</v>
      </c>
      <c r="D190" s="4" t="s">
        <v>343</v>
      </c>
      <c r="E190" s="4">
        <v>20181014132</v>
      </c>
      <c r="F190" s="4" t="s">
        <v>384</v>
      </c>
      <c r="G190" s="4">
        <v>48</v>
      </c>
      <c r="H190" s="4">
        <v>105</v>
      </c>
      <c r="I190" s="4">
        <v>87</v>
      </c>
      <c r="J190" s="4">
        <v>7</v>
      </c>
      <c r="K190" s="4">
        <v>18</v>
      </c>
      <c r="L190" s="5">
        <v>0.829</v>
      </c>
    </row>
    <row r="191" ht="14.25" spans="1:12">
      <c r="A191" s="3">
        <v>190</v>
      </c>
      <c r="B191" s="4" t="s">
        <v>342</v>
      </c>
      <c r="C191" s="4">
        <v>2018</v>
      </c>
      <c r="D191" s="4" t="s">
        <v>343</v>
      </c>
      <c r="E191" s="4">
        <v>20171014181</v>
      </c>
      <c r="F191" s="4" t="s">
        <v>386</v>
      </c>
      <c r="G191" s="4">
        <v>47</v>
      </c>
      <c r="H191" s="4">
        <v>106</v>
      </c>
      <c r="I191" s="4">
        <v>79</v>
      </c>
      <c r="J191" s="4">
        <v>10</v>
      </c>
      <c r="K191" s="4">
        <v>27</v>
      </c>
      <c r="L191" s="5">
        <v>0.745</v>
      </c>
    </row>
    <row r="192" ht="14.25" spans="1:12">
      <c r="A192" s="3">
        <v>191</v>
      </c>
      <c r="B192" s="4" t="s">
        <v>342</v>
      </c>
      <c r="C192" s="4">
        <v>2018</v>
      </c>
      <c r="D192" s="4" t="s">
        <v>343</v>
      </c>
      <c r="E192" s="4">
        <v>20181014174</v>
      </c>
      <c r="F192" s="4" t="s">
        <v>387</v>
      </c>
      <c r="G192" s="4">
        <v>47</v>
      </c>
      <c r="H192" s="4">
        <v>104.5</v>
      </c>
      <c r="I192" s="4">
        <v>85</v>
      </c>
      <c r="J192" s="4">
        <v>6</v>
      </c>
      <c r="K192" s="4">
        <v>19.5</v>
      </c>
      <c r="L192" s="5">
        <v>0.813</v>
      </c>
    </row>
    <row r="193" ht="14.25" spans="1:12">
      <c r="A193" s="3">
        <v>192</v>
      </c>
      <c r="B193" s="4" t="s">
        <v>342</v>
      </c>
      <c r="C193" s="4">
        <v>2018</v>
      </c>
      <c r="D193" s="4" t="s">
        <v>343</v>
      </c>
      <c r="E193" s="4">
        <v>20181014246</v>
      </c>
      <c r="F193" s="4" t="s">
        <v>389</v>
      </c>
      <c r="G193" s="4">
        <v>47</v>
      </c>
      <c r="H193" s="4">
        <v>104</v>
      </c>
      <c r="I193" s="4">
        <v>60</v>
      </c>
      <c r="J193" s="4">
        <v>15</v>
      </c>
      <c r="K193" s="4">
        <v>44</v>
      </c>
      <c r="L193" s="5">
        <v>0.577</v>
      </c>
    </row>
    <row r="194" ht="14.25" spans="1:12">
      <c r="A194" s="3">
        <v>193</v>
      </c>
      <c r="B194" s="4" t="s">
        <v>342</v>
      </c>
      <c r="C194" s="4">
        <v>2018</v>
      </c>
      <c r="D194" s="4" t="s">
        <v>343</v>
      </c>
      <c r="E194" s="4">
        <v>20181014275</v>
      </c>
      <c r="F194" s="4" t="s">
        <v>391</v>
      </c>
      <c r="G194" s="4">
        <v>46</v>
      </c>
      <c r="H194" s="4">
        <v>102.5</v>
      </c>
      <c r="I194" s="4">
        <v>75</v>
      </c>
      <c r="J194" s="4">
        <v>10</v>
      </c>
      <c r="K194" s="4">
        <v>27.5</v>
      </c>
      <c r="L194" s="5">
        <v>0.732</v>
      </c>
    </row>
    <row r="195" ht="14.25" spans="1:12">
      <c r="A195" s="3">
        <v>194</v>
      </c>
      <c r="B195" s="4" t="s">
        <v>342</v>
      </c>
      <c r="C195" s="4">
        <v>2018</v>
      </c>
      <c r="D195" s="4" t="s">
        <v>392</v>
      </c>
      <c r="E195" s="4">
        <v>20181014630</v>
      </c>
      <c r="F195" s="4" t="s">
        <v>394</v>
      </c>
      <c r="G195" s="4">
        <v>43</v>
      </c>
      <c r="H195" s="4">
        <v>103.5</v>
      </c>
      <c r="I195" s="4">
        <v>75</v>
      </c>
      <c r="J195" s="4">
        <v>9</v>
      </c>
      <c r="K195" s="4">
        <v>28.5</v>
      </c>
      <c r="L195" s="5">
        <v>0.725</v>
      </c>
    </row>
    <row r="196" ht="14.25" spans="1:12">
      <c r="A196" s="3">
        <v>195</v>
      </c>
      <c r="B196" s="4" t="s">
        <v>342</v>
      </c>
      <c r="C196" s="4">
        <v>2018</v>
      </c>
      <c r="D196" s="4" t="s">
        <v>366</v>
      </c>
      <c r="E196" s="4">
        <v>20181014649</v>
      </c>
      <c r="F196" s="4" t="s">
        <v>396</v>
      </c>
      <c r="G196" s="4">
        <v>44</v>
      </c>
      <c r="H196" s="4">
        <v>98.5</v>
      </c>
      <c r="I196" s="4">
        <v>80.5</v>
      </c>
      <c r="J196" s="4">
        <v>5</v>
      </c>
      <c r="K196" s="4">
        <v>18</v>
      </c>
      <c r="L196" s="5">
        <v>0.817</v>
      </c>
    </row>
    <row r="197" ht="14.25" spans="1:12">
      <c r="A197" s="3">
        <v>196</v>
      </c>
      <c r="B197" s="4" t="s">
        <v>342</v>
      </c>
      <c r="C197" s="4">
        <v>2018</v>
      </c>
      <c r="D197" s="4" t="s">
        <v>366</v>
      </c>
      <c r="E197" s="4">
        <v>20181014654</v>
      </c>
      <c r="F197" s="4" t="s">
        <v>397</v>
      </c>
      <c r="G197" s="4">
        <v>44</v>
      </c>
      <c r="H197" s="4">
        <v>99.5</v>
      </c>
      <c r="I197" s="4">
        <v>76</v>
      </c>
      <c r="J197" s="4">
        <v>8</v>
      </c>
      <c r="K197" s="4">
        <v>23.5</v>
      </c>
      <c r="L197" s="5">
        <v>0.764</v>
      </c>
    </row>
    <row r="198" ht="14.25" spans="1:12">
      <c r="A198" s="3">
        <v>197</v>
      </c>
      <c r="B198" s="4" t="s">
        <v>342</v>
      </c>
      <c r="C198" s="4">
        <v>2018</v>
      </c>
      <c r="D198" s="4" t="s">
        <v>366</v>
      </c>
      <c r="E198" s="4">
        <v>20181014667</v>
      </c>
      <c r="F198" s="4" t="s">
        <v>398</v>
      </c>
      <c r="G198" s="4">
        <v>43</v>
      </c>
      <c r="H198" s="4">
        <v>97.5</v>
      </c>
      <c r="I198" s="4">
        <v>51.5</v>
      </c>
      <c r="J198" s="4">
        <v>15</v>
      </c>
      <c r="K198" s="4">
        <v>46</v>
      </c>
      <c r="L198" s="5">
        <v>0.528</v>
      </c>
    </row>
    <row r="199" ht="14.25" spans="1:12">
      <c r="A199" s="3">
        <v>198</v>
      </c>
      <c r="B199" s="4" t="s">
        <v>342</v>
      </c>
      <c r="C199" s="4">
        <v>2018</v>
      </c>
      <c r="D199" s="4" t="s">
        <v>366</v>
      </c>
      <c r="E199" s="4">
        <v>20181014674</v>
      </c>
      <c r="F199" s="4" t="s">
        <v>400</v>
      </c>
      <c r="G199" s="4">
        <v>42</v>
      </c>
      <c r="H199" s="4">
        <v>96</v>
      </c>
      <c r="I199" s="4">
        <v>72.5</v>
      </c>
      <c r="J199" s="4">
        <v>7</v>
      </c>
      <c r="K199" s="4">
        <v>23.5</v>
      </c>
      <c r="L199" s="5">
        <v>0.755</v>
      </c>
    </row>
    <row r="200" ht="14.25" spans="1:12">
      <c r="A200" s="3">
        <v>199</v>
      </c>
      <c r="B200" s="4" t="s">
        <v>342</v>
      </c>
      <c r="C200" s="4">
        <v>2018</v>
      </c>
      <c r="D200" s="4" t="s">
        <v>366</v>
      </c>
      <c r="E200" s="4">
        <v>20181014682</v>
      </c>
      <c r="F200" s="4" t="s">
        <v>401</v>
      </c>
      <c r="G200" s="4">
        <v>40</v>
      </c>
      <c r="H200" s="4">
        <v>94</v>
      </c>
      <c r="I200" s="4">
        <v>64</v>
      </c>
      <c r="J200" s="4">
        <v>9</v>
      </c>
      <c r="K200" s="4">
        <v>30</v>
      </c>
      <c r="L200" s="5">
        <v>0.681</v>
      </c>
    </row>
    <row r="201" ht="14.25" spans="1:12">
      <c r="A201" s="3">
        <v>200</v>
      </c>
      <c r="B201" s="4" t="s">
        <v>342</v>
      </c>
      <c r="C201" s="4">
        <v>2019</v>
      </c>
      <c r="D201" s="4" t="s">
        <v>343</v>
      </c>
      <c r="E201" s="4">
        <v>20191014270</v>
      </c>
      <c r="F201" s="4" t="s">
        <v>403</v>
      </c>
      <c r="G201" s="4">
        <v>22</v>
      </c>
      <c r="H201" s="4">
        <v>47.5</v>
      </c>
      <c r="I201" s="4">
        <v>28.5</v>
      </c>
      <c r="J201" s="4">
        <v>7</v>
      </c>
      <c r="K201" s="4">
        <v>19</v>
      </c>
      <c r="L201" s="5">
        <v>0.6</v>
      </c>
    </row>
    <row r="202" ht="14.25" spans="1:12">
      <c r="A202" s="3">
        <v>201</v>
      </c>
      <c r="B202" s="4" t="s">
        <v>342</v>
      </c>
      <c r="C202" s="4">
        <v>2019</v>
      </c>
      <c r="D202" s="4" t="s">
        <v>343</v>
      </c>
      <c r="E202" s="4">
        <v>20191014342</v>
      </c>
      <c r="F202" s="4" t="s">
        <v>405</v>
      </c>
      <c r="G202" s="4">
        <v>21</v>
      </c>
      <c r="H202" s="4">
        <v>46.5</v>
      </c>
      <c r="I202" s="4">
        <v>26</v>
      </c>
      <c r="J202" s="4">
        <v>7</v>
      </c>
      <c r="K202" s="4">
        <v>20.5</v>
      </c>
      <c r="L202" s="5">
        <v>0.559</v>
      </c>
    </row>
    <row r="203" ht="14.25" spans="1:12">
      <c r="A203" s="3">
        <v>202</v>
      </c>
      <c r="B203" s="4" t="s">
        <v>342</v>
      </c>
      <c r="C203" s="4">
        <v>2019</v>
      </c>
      <c r="D203" s="4" t="s">
        <v>343</v>
      </c>
      <c r="E203" s="4">
        <v>20191014394</v>
      </c>
      <c r="F203" s="4" t="s">
        <v>407</v>
      </c>
      <c r="G203" s="4">
        <v>22</v>
      </c>
      <c r="H203" s="4">
        <v>49</v>
      </c>
      <c r="I203" s="4">
        <v>22.5</v>
      </c>
      <c r="J203" s="4">
        <v>11</v>
      </c>
      <c r="K203" s="4">
        <v>26.5</v>
      </c>
      <c r="L203" s="5">
        <v>0.459</v>
      </c>
    </row>
    <row r="204" ht="14.25" spans="1:12">
      <c r="A204" s="3">
        <v>203</v>
      </c>
      <c r="B204" s="4" t="s">
        <v>342</v>
      </c>
      <c r="C204" s="4">
        <v>2019</v>
      </c>
      <c r="D204" s="4" t="s">
        <v>343</v>
      </c>
      <c r="E204" s="4">
        <v>20191014430</v>
      </c>
      <c r="F204" s="4" t="s">
        <v>409</v>
      </c>
      <c r="G204" s="4">
        <v>22</v>
      </c>
      <c r="H204" s="4">
        <v>48.5</v>
      </c>
      <c r="I204" s="4">
        <v>29</v>
      </c>
      <c r="J204" s="4">
        <v>7</v>
      </c>
      <c r="K204" s="4">
        <v>19.5</v>
      </c>
      <c r="L204" s="5">
        <v>0.598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学业预警统计表</vt:lpstr>
      <vt:lpstr>Sheet3</vt:lpstr>
      <vt:lpstr>Sheet4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WPS_1487928841</cp:lastModifiedBy>
  <dcterms:created xsi:type="dcterms:W3CDTF">2020-11-23T09:36:00Z</dcterms:created>
  <dcterms:modified xsi:type="dcterms:W3CDTF">2020-12-03T09:24:59Z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