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  <sheet name="Sheet1 (2)" sheetId="4" r:id="rId2"/>
  </sheets>
  <calcPr calcId="144525"/>
</workbook>
</file>

<file path=xl/sharedStrings.xml><?xml version="1.0" encoding="utf-8"?>
<sst xmlns="http://schemas.openxmlformats.org/spreadsheetml/2006/main" count="107">
  <si>
    <t>抽签号</t>
  </si>
  <si>
    <t>项目名称</t>
  </si>
  <si>
    <t>参赛组别</t>
  </si>
  <si>
    <t>参赛类别</t>
  </si>
  <si>
    <t>专家评分1</t>
  </si>
  <si>
    <t>专家评分2</t>
  </si>
  <si>
    <t>专家评分3</t>
  </si>
  <si>
    <t>专家评分4</t>
  </si>
  <si>
    <t>专家评分5</t>
  </si>
  <si>
    <t>专家评分6</t>
  </si>
  <si>
    <t>专家评分7</t>
  </si>
  <si>
    <t>专家评分8</t>
  </si>
  <si>
    <t>专家评分9</t>
  </si>
  <si>
    <t>专家评分10</t>
  </si>
  <si>
    <t>专家评分11</t>
  </si>
  <si>
    <t>汇总</t>
  </si>
  <si>
    <t>平均</t>
  </si>
  <si>
    <t>评委姓名</t>
  </si>
  <si>
    <t>刘聃</t>
  </si>
  <si>
    <t>程佳</t>
  </si>
  <si>
    <t>陈廷轩</t>
  </si>
  <si>
    <t>王力</t>
  </si>
  <si>
    <t>姚佳清</t>
  </si>
  <si>
    <t>杨磊</t>
  </si>
  <si>
    <t>冯波</t>
  </si>
  <si>
    <t>戚亮</t>
  </si>
  <si>
    <t>刘信君</t>
  </si>
  <si>
    <t>季新江</t>
  </si>
  <si>
    <t>买生</t>
  </si>
  <si>
    <t>8</t>
  </si>
  <si>
    <t>天山堇菜洗面奶</t>
  </si>
  <si>
    <t>创意组</t>
  </si>
  <si>
    <t>“互联网+”文化创意服务</t>
  </si>
  <si>
    <t>16</t>
  </si>
  <si>
    <t>全国领先的脱硫石膏生物改良剂的提供商</t>
  </si>
  <si>
    <t>“互联网+”现代农业</t>
  </si>
  <si>
    <t>28</t>
  </si>
  <si>
    <t>现代农业节水灌溉云服务平台</t>
  </si>
  <si>
    <t>9</t>
  </si>
  <si>
    <t>全自动穴盘苗铺膜移栽机的应用与推广</t>
  </si>
  <si>
    <t>6</t>
  </si>
  <si>
    <t>高能饲料添加剂的开发与推广</t>
  </si>
  <si>
    <t>1</t>
  </si>
  <si>
    <t>溯源：棉花品种分子身份识别技术的领导者</t>
  </si>
  <si>
    <t>29</t>
  </si>
  <si>
    <t>创益·绘空间工作室</t>
  </si>
  <si>
    <t>27</t>
  </si>
  <si>
    <t>“丝路之桥”</t>
  </si>
  <si>
    <t>就业型创业组</t>
  </si>
  <si>
    <t>“互联网+”信息技术服务</t>
  </si>
  <si>
    <t>32</t>
  </si>
  <si>
    <t>短链类“聚磷益禾”新型磷肥的成果转化</t>
  </si>
  <si>
    <t>18</t>
  </si>
  <si>
    <t>棉染污水处理系统——天净环保科技有限公司</t>
  </si>
  <si>
    <t>“互联网+”制造业</t>
  </si>
  <si>
    <t>23</t>
  </si>
  <si>
    <t>一体化光催化水处理器在新疆污染治理的应用</t>
  </si>
  <si>
    <t>31</t>
  </si>
  <si>
    <t>黄沙育苗基质技术及产品销售</t>
  </si>
  <si>
    <t>15</t>
  </si>
  <si>
    <t>马鞍形焊缝焊接机器人</t>
  </si>
  <si>
    <t>30</t>
  </si>
  <si>
    <t>ASA棉花育种研究中心项目书</t>
  </si>
  <si>
    <t>11</t>
  </si>
  <si>
    <t>棉田小虫体信息精准监测服务云平台</t>
  </si>
  <si>
    <t>2</t>
  </si>
  <si>
    <t>阿达西的拉条子</t>
  </si>
  <si>
    <t>10</t>
  </si>
  <si>
    <t>慧达脑肿瘤生物制药有限公司</t>
  </si>
  <si>
    <t>17</t>
  </si>
  <si>
    <t>环保型水溶肥料项目企划</t>
  </si>
  <si>
    <t>19</t>
  </si>
  <si>
    <t>全自动移栽机取投装置</t>
  </si>
  <si>
    <t>7</t>
  </si>
  <si>
    <t>生态·修复 ——城市废弃地的智慧解决方案</t>
  </si>
  <si>
    <t>22</t>
  </si>
  <si>
    <t>新疆游记体漫画设计</t>
  </si>
  <si>
    <t>4</t>
  </si>
  <si>
    <t>科优智能农业装备有限公司</t>
  </si>
  <si>
    <t>13</t>
  </si>
  <si>
    <t>只做懂你的表情</t>
  </si>
  <si>
    <t>3</t>
  </si>
  <si>
    <t>麦芒电商</t>
  </si>
  <si>
    <t>26</t>
  </si>
  <si>
    <t>“互联网+”暗管排盐自动化监测系统</t>
  </si>
  <si>
    <t>20</t>
  </si>
  <si>
    <t>蝴蝶之家</t>
  </si>
  <si>
    <t>24</t>
  </si>
  <si>
    <t>F2C智慧果园电子商务平台</t>
  </si>
  <si>
    <t>5</t>
  </si>
  <si>
    <t>惠民桥|兵团“访惠聚”多语言服务公益组织</t>
  </si>
  <si>
    <t>“互联网+”公益创业</t>
  </si>
  <si>
    <t>14</t>
  </si>
  <si>
    <t>蓝宇——特色干果乳制品混搭销售团队</t>
  </si>
  <si>
    <t>21</t>
  </si>
  <si>
    <t>Colorplus</t>
  </si>
  <si>
    <t>25</t>
  </si>
  <si>
    <t>疆艺—喀什艾德莱斯在线设计与销售APP</t>
  </si>
  <si>
    <t>12</t>
  </si>
  <si>
    <t>异梦空间—Dreamy</t>
  </si>
  <si>
    <t>石河子大学第四届“互联网+”大学生创新创业大赛决赛成绩</t>
  </si>
  <si>
    <t>排名</t>
  </si>
  <si>
    <t>平均分</t>
  </si>
  <si>
    <t>奖项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</si>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</sst>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workbookViewId="0">
      <selection activeCell="F6" sqref="F6"/>
    </sheetView>
  </sheetViews>
  <sheetFormatPr defaultColWidth="9" defaultRowHeight="13.5"/>
  <cols>
    <col min="2" max="2" width="30.625" customWidth="1"/>
    <col min="4" max="4" width="22" customWidth="1"/>
    <col min="17" max="17" width="12.625"/>
  </cols>
  <sheetData>
    <row r="1" ht="20" customHeight="1" spans="1:17">
      <c r="A1" s="3" t="s">
        <v>0</v>
      </c>
      <c r="B1" s="4" t="s">
        <v>1</v>
      </c>
      <c r="C1" s="4" t="s">
        <v>2</v>
      </c>
      <c r="D1" s="4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ht="20" customHeight="1" spans="1:17">
      <c r="A2" s="3"/>
      <c r="B2" s="4"/>
      <c r="C2" s="4"/>
      <c r="D2" s="4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  <c r="O2" s="10" t="s">
        <v>28</v>
      </c>
      <c r="P2" s="10"/>
      <c r="Q2" s="10"/>
    </row>
    <row r="3" ht="20" customHeight="1" spans="1:17">
      <c r="A3" s="6" t="s">
        <v>29</v>
      </c>
      <c r="B3" s="7" t="s">
        <v>30</v>
      </c>
      <c r="C3" s="8" t="s">
        <v>31</v>
      </c>
      <c r="D3" s="7" t="s">
        <v>32</v>
      </c>
      <c r="E3" s="11">
        <v>95</v>
      </c>
      <c r="F3" s="11">
        <v>84</v>
      </c>
      <c r="G3" s="11">
        <v>92</v>
      </c>
      <c r="H3" s="11">
        <v>91</v>
      </c>
      <c r="I3" s="11">
        <v>84</v>
      </c>
      <c r="J3" s="11">
        <v>85</v>
      </c>
      <c r="K3" s="11">
        <v>89</v>
      </c>
      <c r="L3" s="11">
        <v>81</v>
      </c>
      <c r="M3" s="11">
        <v>96</v>
      </c>
      <c r="N3" s="11">
        <v>86</v>
      </c>
      <c r="O3" s="11">
        <v>80</v>
      </c>
      <c r="P3" s="11">
        <f t="shared" ref="P3:P34" si="0">SUM(E3:O3)</f>
        <v>963</v>
      </c>
      <c r="Q3" s="11">
        <f t="shared" ref="Q3:Q34" si="1">P3/11</f>
        <v>87.5454545454545</v>
      </c>
    </row>
    <row r="4" ht="20" customHeight="1" spans="1:17">
      <c r="A4" s="6" t="s">
        <v>33</v>
      </c>
      <c r="B4" s="7" t="s">
        <v>34</v>
      </c>
      <c r="C4" s="8" t="s">
        <v>31</v>
      </c>
      <c r="D4" s="7" t="s">
        <v>35</v>
      </c>
      <c r="E4" s="11">
        <v>91</v>
      </c>
      <c r="F4" s="11">
        <v>83</v>
      </c>
      <c r="G4" s="11">
        <v>84</v>
      </c>
      <c r="H4" s="11">
        <v>83</v>
      </c>
      <c r="I4" s="11">
        <v>80</v>
      </c>
      <c r="J4" s="11">
        <v>85</v>
      </c>
      <c r="K4" s="11">
        <v>86</v>
      </c>
      <c r="L4" s="11">
        <v>87</v>
      </c>
      <c r="M4" s="11">
        <v>94</v>
      </c>
      <c r="N4" s="11">
        <v>92</v>
      </c>
      <c r="O4" s="11">
        <v>90</v>
      </c>
      <c r="P4" s="11">
        <f t="shared" si="0"/>
        <v>955</v>
      </c>
      <c r="Q4" s="11">
        <f t="shared" si="1"/>
        <v>86.8181818181818</v>
      </c>
    </row>
    <row r="5" ht="20" customHeight="1" spans="1:17">
      <c r="A5" s="6" t="s">
        <v>36</v>
      </c>
      <c r="B5" s="7" t="s">
        <v>37</v>
      </c>
      <c r="C5" s="8" t="s">
        <v>31</v>
      </c>
      <c r="D5" s="7" t="s">
        <v>35</v>
      </c>
      <c r="E5" s="11">
        <v>79</v>
      </c>
      <c r="F5" s="11">
        <v>81</v>
      </c>
      <c r="G5" s="11">
        <v>78</v>
      </c>
      <c r="H5" s="11">
        <v>92</v>
      </c>
      <c r="I5" s="11">
        <v>78</v>
      </c>
      <c r="J5" s="11">
        <v>75</v>
      </c>
      <c r="K5" s="11">
        <v>93</v>
      </c>
      <c r="L5" s="11">
        <v>91</v>
      </c>
      <c r="M5" s="11">
        <v>94</v>
      </c>
      <c r="N5" s="11">
        <v>92</v>
      </c>
      <c r="O5" s="11">
        <v>90</v>
      </c>
      <c r="P5" s="11">
        <f t="shared" si="0"/>
        <v>943</v>
      </c>
      <c r="Q5" s="11">
        <f t="shared" si="1"/>
        <v>85.7272727272727</v>
      </c>
    </row>
    <row r="6" ht="20" customHeight="1" spans="1:17">
      <c r="A6" s="6" t="s">
        <v>38</v>
      </c>
      <c r="B6" s="7" t="s">
        <v>39</v>
      </c>
      <c r="C6" s="8" t="s">
        <v>31</v>
      </c>
      <c r="D6" s="7" t="s">
        <v>35</v>
      </c>
      <c r="E6" s="11">
        <v>90</v>
      </c>
      <c r="F6" s="11">
        <v>81</v>
      </c>
      <c r="G6" s="11">
        <v>85</v>
      </c>
      <c r="H6" s="11">
        <v>83</v>
      </c>
      <c r="I6" s="11">
        <v>80</v>
      </c>
      <c r="J6" s="11">
        <v>90</v>
      </c>
      <c r="K6" s="11">
        <v>92</v>
      </c>
      <c r="L6" s="11">
        <v>83</v>
      </c>
      <c r="M6" s="11">
        <v>94</v>
      </c>
      <c r="N6" s="11">
        <v>81</v>
      </c>
      <c r="O6" s="11">
        <v>80</v>
      </c>
      <c r="P6" s="11">
        <f t="shared" si="0"/>
        <v>939</v>
      </c>
      <c r="Q6" s="11">
        <f t="shared" si="1"/>
        <v>85.3636363636364</v>
      </c>
    </row>
    <row r="7" ht="20" customHeight="1" spans="1:17">
      <c r="A7" s="6" t="s">
        <v>40</v>
      </c>
      <c r="B7" s="7" t="s">
        <v>41</v>
      </c>
      <c r="C7" s="8" t="s">
        <v>31</v>
      </c>
      <c r="D7" s="7" t="s">
        <v>35</v>
      </c>
      <c r="E7" s="11">
        <v>87</v>
      </c>
      <c r="F7" s="11">
        <v>82</v>
      </c>
      <c r="G7" s="11">
        <v>78</v>
      </c>
      <c r="H7" s="11">
        <v>87</v>
      </c>
      <c r="I7" s="11">
        <v>82</v>
      </c>
      <c r="J7" s="11">
        <v>85</v>
      </c>
      <c r="K7" s="11">
        <v>91</v>
      </c>
      <c r="L7" s="11">
        <v>86</v>
      </c>
      <c r="M7" s="11">
        <v>96</v>
      </c>
      <c r="N7" s="11">
        <v>78</v>
      </c>
      <c r="O7" s="11">
        <v>86</v>
      </c>
      <c r="P7" s="11">
        <f t="shared" si="0"/>
        <v>938</v>
      </c>
      <c r="Q7" s="11">
        <f t="shared" si="1"/>
        <v>85.2727272727273</v>
      </c>
    </row>
    <row r="8" ht="20" customHeight="1" spans="1:17">
      <c r="A8" s="6" t="s">
        <v>42</v>
      </c>
      <c r="B8" s="7" t="s">
        <v>43</v>
      </c>
      <c r="C8" s="8" t="s">
        <v>31</v>
      </c>
      <c r="D8" s="7" t="s">
        <v>35</v>
      </c>
      <c r="E8" s="11">
        <v>79</v>
      </c>
      <c r="F8" s="11">
        <v>78</v>
      </c>
      <c r="G8" s="11">
        <v>78</v>
      </c>
      <c r="H8" s="11">
        <v>89</v>
      </c>
      <c r="I8" s="11">
        <v>85</v>
      </c>
      <c r="J8" s="11">
        <v>85</v>
      </c>
      <c r="K8" s="11">
        <v>88</v>
      </c>
      <c r="L8" s="11">
        <v>81</v>
      </c>
      <c r="M8" s="11">
        <v>93</v>
      </c>
      <c r="N8" s="11">
        <v>88</v>
      </c>
      <c r="O8" s="11">
        <v>90</v>
      </c>
      <c r="P8" s="11">
        <f t="shared" si="0"/>
        <v>934</v>
      </c>
      <c r="Q8" s="11">
        <f t="shared" si="1"/>
        <v>84.9090909090909</v>
      </c>
    </row>
    <row r="9" ht="20" customHeight="1" spans="1:17">
      <c r="A9" s="6" t="s">
        <v>44</v>
      </c>
      <c r="B9" s="7" t="s">
        <v>45</v>
      </c>
      <c r="C9" s="8" t="s">
        <v>31</v>
      </c>
      <c r="D9" s="7" t="s">
        <v>32</v>
      </c>
      <c r="E9" s="11">
        <v>90</v>
      </c>
      <c r="F9" s="11">
        <v>77</v>
      </c>
      <c r="G9" s="11">
        <v>84</v>
      </c>
      <c r="H9" s="11">
        <v>86</v>
      </c>
      <c r="I9" s="11">
        <v>80</v>
      </c>
      <c r="J9" s="11">
        <v>80</v>
      </c>
      <c r="K9" s="11">
        <v>88</v>
      </c>
      <c r="L9" s="11">
        <v>84</v>
      </c>
      <c r="M9" s="11">
        <v>91</v>
      </c>
      <c r="N9" s="11">
        <v>86</v>
      </c>
      <c r="O9" s="11">
        <v>81</v>
      </c>
      <c r="P9" s="11">
        <f t="shared" si="0"/>
        <v>927</v>
      </c>
      <c r="Q9" s="11">
        <f t="shared" si="1"/>
        <v>84.2727272727273</v>
      </c>
    </row>
    <row r="10" ht="20" customHeight="1" spans="1:17">
      <c r="A10" s="6" t="s">
        <v>46</v>
      </c>
      <c r="B10" s="7" t="s">
        <v>47</v>
      </c>
      <c r="C10" s="8" t="s">
        <v>48</v>
      </c>
      <c r="D10" s="7" t="s">
        <v>49</v>
      </c>
      <c r="E10" s="11">
        <v>81</v>
      </c>
      <c r="F10" s="11">
        <v>80</v>
      </c>
      <c r="G10" s="11">
        <v>88</v>
      </c>
      <c r="H10" s="11">
        <v>78</v>
      </c>
      <c r="I10" s="11">
        <v>84</v>
      </c>
      <c r="J10" s="11">
        <v>80</v>
      </c>
      <c r="K10" s="11">
        <v>85</v>
      </c>
      <c r="L10" s="11">
        <v>89</v>
      </c>
      <c r="M10" s="11">
        <v>93</v>
      </c>
      <c r="N10" s="11">
        <v>83</v>
      </c>
      <c r="O10" s="11">
        <v>85</v>
      </c>
      <c r="P10" s="11">
        <f t="shared" si="0"/>
        <v>926</v>
      </c>
      <c r="Q10" s="11">
        <f t="shared" si="1"/>
        <v>84.1818181818182</v>
      </c>
    </row>
    <row r="11" ht="20" customHeight="1" spans="1:17">
      <c r="A11" s="6" t="s">
        <v>50</v>
      </c>
      <c r="B11" s="7" t="s">
        <v>51</v>
      </c>
      <c r="C11" s="8" t="s">
        <v>31</v>
      </c>
      <c r="D11" s="7" t="s">
        <v>35</v>
      </c>
      <c r="E11" s="11">
        <v>80</v>
      </c>
      <c r="F11" s="11">
        <v>83</v>
      </c>
      <c r="G11" s="11">
        <v>83</v>
      </c>
      <c r="H11" s="11">
        <v>84</v>
      </c>
      <c r="I11" s="11">
        <v>80</v>
      </c>
      <c r="J11" s="11">
        <v>85</v>
      </c>
      <c r="K11" s="11">
        <v>86</v>
      </c>
      <c r="L11" s="11">
        <v>79</v>
      </c>
      <c r="M11" s="11">
        <v>87</v>
      </c>
      <c r="N11" s="11">
        <v>89</v>
      </c>
      <c r="O11" s="11">
        <v>88</v>
      </c>
      <c r="P11" s="11">
        <f t="shared" si="0"/>
        <v>924</v>
      </c>
      <c r="Q11" s="11">
        <f t="shared" si="1"/>
        <v>84</v>
      </c>
    </row>
    <row r="12" ht="20" customHeight="1" spans="1:17">
      <c r="A12" s="6" t="s">
        <v>52</v>
      </c>
      <c r="B12" s="7" t="s">
        <v>53</v>
      </c>
      <c r="C12" s="8" t="s">
        <v>31</v>
      </c>
      <c r="D12" s="7" t="s">
        <v>54</v>
      </c>
      <c r="E12" s="11">
        <v>92</v>
      </c>
      <c r="F12" s="11">
        <v>80</v>
      </c>
      <c r="G12" s="11">
        <v>78</v>
      </c>
      <c r="H12" s="11">
        <v>86</v>
      </c>
      <c r="I12" s="11">
        <v>80</v>
      </c>
      <c r="J12" s="11">
        <v>75</v>
      </c>
      <c r="K12" s="11">
        <v>85</v>
      </c>
      <c r="L12" s="11">
        <v>79</v>
      </c>
      <c r="M12" s="11">
        <v>84</v>
      </c>
      <c r="N12" s="11">
        <v>93</v>
      </c>
      <c r="O12" s="11">
        <v>90</v>
      </c>
      <c r="P12" s="11">
        <f t="shared" si="0"/>
        <v>922</v>
      </c>
      <c r="Q12" s="11">
        <f t="shared" si="1"/>
        <v>83.8181818181818</v>
      </c>
    </row>
    <row r="13" ht="20" customHeight="1" spans="1:17">
      <c r="A13" s="6" t="s">
        <v>55</v>
      </c>
      <c r="B13" s="7" t="s">
        <v>56</v>
      </c>
      <c r="C13" s="8" t="s">
        <v>48</v>
      </c>
      <c r="D13" s="7" t="s">
        <v>54</v>
      </c>
      <c r="E13" s="11">
        <v>90</v>
      </c>
      <c r="F13" s="11">
        <v>80</v>
      </c>
      <c r="G13" s="11">
        <v>90</v>
      </c>
      <c r="H13" s="11">
        <v>87</v>
      </c>
      <c r="I13" s="11">
        <v>83</v>
      </c>
      <c r="J13" s="11">
        <v>80</v>
      </c>
      <c r="K13" s="11">
        <v>85</v>
      </c>
      <c r="L13" s="11">
        <v>74</v>
      </c>
      <c r="M13" s="11">
        <v>87</v>
      </c>
      <c r="N13" s="11">
        <v>77</v>
      </c>
      <c r="O13" s="11">
        <v>88</v>
      </c>
      <c r="P13" s="11">
        <f t="shared" si="0"/>
        <v>921</v>
      </c>
      <c r="Q13" s="11">
        <f t="shared" si="1"/>
        <v>83.7272727272727</v>
      </c>
    </row>
    <row r="14" ht="20" customHeight="1" spans="1:17">
      <c r="A14" s="6" t="s">
        <v>57</v>
      </c>
      <c r="B14" s="7" t="s">
        <v>58</v>
      </c>
      <c r="C14" s="8" t="s">
        <v>31</v>
      </c>
      <c r="D14" s="7" t="s">
        <v>35</v>
      </c>
      <c r="E14" s="11">
        <v>92</v>
      </c>
      <c r="F14" s="11">
        <v>82</v>
      </c>
      <c r="G14" s="11">
        <v>81</v>
      </c>
      <c r="H14" s="11">
        <v>87</v>
      </c>
      <c r="I14" s="11">
        <v>78</v>
      </c>
      <c r="J14" s="11">
        <v>75</v>
      </c>
      <c r="K14" s="11">
        <v>88</v>
      </c>
      <c r="L14" s="11">
        <v>79</v>
      </c>
      <c r="M14" s="11">
        <v>90</v>
      </c>
      <c r="N14" s="11">
        <v>76</v>
      </c>
      <c r="O14" s="11">
        <v>91</v>
      </c>
      <c r="P14" s="11">
        <f t="shared" si="0"/>
        <v>919</v>
      </c>
      <c r="Q14" s="11">
        <f t="shared" si="1"/>
        <v>83.5454545454545</v>
      </c>
    </row>
    <row r="15" ht="20" customHeight="1" spans="1:17">
      <c r="A15" s="6" t="s">
        <v>59</v>
      </c>
      <c r="B15" s="7" t="s">
        <v>60</v>
      </c>
      <c r="C15" s="8" t="s">
        <v>31</v>
      </c>
      <c r="D15" s="7" t="s">
        <v>54</v>
      </c>
      <c r="E15" s="11">
        <v>90</v>
      </c>
      <c r="F15" s="11">
        <v>81</v>
      </c>
      <c r="G15" s="11">
        <v>86</v>
      </c>
      <c r="H15" s="11">
        <v>78</v>
      </c>
      <c r="I15" s="11">
        <v>78</v>
      </c>
      <c r="J15" s="11">
        <v>85</v>
      </c>
      <c r="K15" s="11">
        <v>88</v>
      </c>
      <c r="L15" s="11">
        <v>85</v>
      </c>
      <c r="M15" s="11">
        <v>85</v>
      </c>
      <c r="N15" s="11">
        <v>84</v>
      </c>
      <c r="O15" s="11">
        <v>78</v>
      </c>
      <c r="P15" s="11">
        <f t="shared" si="0"/>
        <v>918</v>
      </c>
      <c r="Q15" s="11">
        <f t="shared" si="1"/>
        <v>83.4545454545455</v>
      </c>
    </row>
    <row r="16" ht="20" customHeight="1" spans="1:17">
      <c r="A16" s="6" t="s">
        <v>61</v>
      </c>
      <c r="B16" s="7" t="s">
        <v>62</v>
      </c>
      <c r="C16" s="8" t="s">
        <v>31</v>
      </c>
      <c r="D16" s="7" t="s">
        <v>35</v>
      </c>
      <c r="E16" s="11">
        <v>85</v>
      </c>
      <c r="F16" s="11">
        <v>81</v>
      </c>
      <c r="G16" s="11">
        <v>80</v>
      </c>
      <c r="H16" s="11">
        <v>84</v>
      </c>
      <c r="I16" s="11">
        <v>80</v>
      </c>
      <c r="J16" s="11">
        <v>80</v>
      </c>
      <c r="K16" s="11">
        <v>88</v>
      </c>
      <c r="L16" s="11">
        <v>78</v>
      </c>
      <c r="M16" s="11">
        <v>90</v>
      </c>
      <c r="N16" s="11">
        <v>86</v>
      </c>
      <c r="O16" s="11">
        <v>82</v>
      </c>
      <c r="P16" s="11">
        <f t="shared" si="0"/>
        <v>914</v>
      </c>
      <c r="Q16" s="11">
        <f t="shared" si="1"/>
        <v>83.0909090909091</v>
      </c>
    </row>
    <row r="17" ht="20" customHeight="1" spans="1:17">
      <c r="A17" s="6" t="s">
        <v>63</v>
      </c>
      <c r="B17" s="7" t="s">
        <v>64</v>
      </c>
      <c r="C17" s="8" t="s">
        <v>31</v>
      </c>
      <c r="D17" s="7" t="s">
        <v>35</v>
      </c>
      <c r="E17" s="11">
        <v>79</v>
      </c>
      <c r="F17" s="11">
        <v>80</v>
      </c>
      <c r="G17" s="11">
        <v>78</v>
      </c>
      <c r="H17" s="11">
        <v>83</v>
      </c>
      <c r="I17" s="11">
        <v>78</v>
      </c>
      <c r="J17" s="11">
        <v>85</v>
      </c>
      <c r="K17" s="11">
        <v>93</v>
      </c>
      <c r="L17" s="11">
        <v>83</v>
      </c>
      <c r="M17" s="11">
        <v>91</v>
      </c>
      <c r="N17" s="11">
        <v>83</v>
      </c>
      <c r="O17" s="11">
        <v>80</v>
      </c>
      <c r="P17" s="11">
        <f t="shared" si="0"/>
        <v>913</v>
      </c>
      <c r="Q17" s="11">
        <f t="shared" si="1"/>
        <v>83</v>
      </c>
    </row>
    <row r="18" ht="20" customHeight="1" spans="1:17">
      <c r="A18" s="6" t="s">
        <v>65</v>
      </c>
      <c r="B18" s="7" t="s">
        <v>66</v>
      </c>
      <c r="C18" s="8" t="s">
        <v>31</v>
      </c>
      <c r="D18" s="7" t="s">
        <v>35</v>
      </c>
      <c r="E18" s="11">
        <v>78</v>
      </c>
      <c r="F18" s="11">
        <v>81</v>
      </c>
      <c r="G18" s="11">
        <v>90</v>
      </c>
      <c r="H18" s="11">
        <v>89</v>
      </c>
      <c r="I18" s="11">
        <v>84</v>
      </c>
      <c r="J18" s="11">
        <v>80</v>
      </c>
      <c r="K18" s="11">
        <v>83</v>
      </c>
      <c r="L18" s="11">
        <v>77</v>
      </c>
      <c r="M18" s="11">
        <v>94</v>
      </c>
      <c r="N18" s="11">
        <v>76</v>
      </c>
      <c r="O18" s="11">
        <v>80</v>
      </c>
      <c r="P18" s="11">
        <f t="shared" si="0"/>
        <v>912</v>
      </c>
      <c r="Q18" s="11">
        <f t="shared" si="1"/>
        <v>82.9090909090909</v>
      </c>
    </row>
    <row r="19" ht="20" customHeight="1" spans="1:17">
      <c r="A19" s="6" t="s">
        <v>67</v>
      </c>
      <c r="B19" s="7" t="s">
        <v>68</v>
      </c>
      <c r="C19" s="8" t="s">
        <v>31</v>
      </c>
      <c r="D19" s="7" t="s">
        <v>32</v>
      </c>
      <c r="E19" s="11">
        <v>81</v>
      </c>
      <c r="F19" s="11">
        <v>81</v>
      </c>
      <c r="G19" s="11">
        <v>93</v>
      </c>
      <c r="H19" s="11">
        <v>90</v>
      </c>
      <c r="I19" s="11">
        <v>76</v>
      </c>
      <c r="J19" s="11">
        <v>90</v>
      </c>
      <c r="K19" s="11">
        <v>73</v>
      </c>
      <c r="L19" s="11">
        <v>78</v>
      </c>
      <c r="M19" s="11">
        <v>88</v>
      </c>
      <c r="N19" s="11">
        <v>79</v>
      </c>
      <c r="O19" s="11">
        <v>80</v>
      </c>
      <c r="P19" s="11">
        <f t="shared" si="0"/>
        <v>909</v>
      </c>
      <c r="Q19" s="11">
        <f t="shared" si="1"/>
        <v>82.6363636363636</v>
      </c>
    </row>
    <row r="20" ht="20" customHeight="1" spans="1:17">
      <c r="A20" s="6" t="s">
        <v>69</v>
      </c>
      <c r="B20" s="7" t="s">
        <v>70</v>
      </c>
      <c r="C20" s="8" t="s">
        <v>31</v>
      </c>
      <c r="D20" s="7" t="s">
        <v>35</v>
      </c>
      <c r="E20" s="11">
        <v>93</v>
      </c>
      <c r="F20" s="11">
        <v>83</v>
      </c>
      <c r="G20" s="11">
        <v>79</v>
      </c>
      <c r="H20" s="11">
        <v>85</v>
      </c>
      <c r="I20" s="11">
        <v>79</v>
      </c>
      <c r="J20" s="11">
        <v>85</v>
      </c>
      <c r="K20" s="11">
        <v>78</v>
      </c>
      <c r="L20" s="11">
        <v>78</v>
      </c>
      <c r="M20" s="11">
        <v>93</v>
      </c>
      <c r="N20" s="11">
        <v>77</v>
      </c>
      <c r="O20" s="11">
        <v>78</v>
      </c>
      <c r="P20" s="11">
        <f t="shared" si="0"/>
        <v>908</v>
      </c>
      <c r="Q20" s="11">
        <f t="shared" si="1"/>
        <v>82.5454545454545</v>
      </c>
    </row>
    <row r="21" ht="20" customHeight="1" spans="1:17">
      <c r="A21" s="6" t="s">
        <v>71</v>
      </c>
      <c r="B21" s="7" t="s">
        <v>72</v>
      </c>
      <c r="C21" s="8" t="s">
        <v>31</v>
      </c>
      <c r="D21" s="7" t="s">
        <v>54</v>
      </c>
      <c r="E21" s="11">
        <v>86</v>
      </c>
      <c r="F21" s="11">
        <v>80</v>
      </c>
      <c r="G21" s="11">
        <v>83</v>
      </c>
      <c r="H21" s="11">
        <v>81</v>
      </c>
      <c r="I21" s="11">
        <v>77</v>
      </c>
      <c r="J21" s="11">
        <v>90</v>
      </c>
      <c r="K21" s="11">
        <v>75</v>
      </c>
      <c r="L21" s="11">
        <v>78</v>
      </c>
      <c r="M21" s="11">
        <v>81</v>
      </c>
      <c r="N21" s="11">
        <v>86</v>
      </c>
      <c r="O21" s="11">
        <v>85</v>
      </c>
      <c r="P21" s="11">
        <f t="shared" si="0"/>
        <v>902</v>
      </c>
      <c r="Q21" s="11">
        <f t="shared" si="1"/>
        <v>82</v>
      </c>
    </row>
    <row r="22" ht="20" customHeight="1" spans="1:17">
      <c r="A22" s="6" t="s">
        <v>73</v>
      </c>
      <c r="B22" s="7" t="s">
        <v>74</v>
      </c>
      <c r="C22" s="8" t="s">
        <v>31</v>
      </c>
      <c r="D22" s="7" t="s">
        <v>35</v>
      </c>
      <c r="E22" s="11">
        <v>85</v>
      </c>
      <c r="F22" s="11">
        <v>82</v>
      </c>
      <c r="G22" s="11">
        <v>75</v>
      </c>
      <c r="H22" s="11">
        <v>82</v>
      </c>
      <c r="I22" s="11">
        <v>83</v>
      </c>
      <c r="J22" s="11">
        <v>80</v>
      </c>
      <c r="K22" s="11">
        <v>78</v>
      </c>
      <c r="L22" s="11">
        <v>83</v>
      </c>
      <c r="M22" s="11">
        <v>89</v>
      </c>
      <c r="N22" s="11">
        <v>79</v>
      </c>
      <c r="O22" s="11">
        <v>82</v>
      </c>
      <c r="P22" s="11">
        <f t="shared" si="0"/>
        <v>898</v>
      </c>
      <c r="Q22" s="11">
        <f t="shared" si="1"/>
        <v>81.6363636363636</v>
      </c>
    </row>
    <row r="23" ht="20" customHeight="1" spans="1:17">
      <c r="A23" s="6" t="s">
        <v>75</v>
      </c>
      <c r="B23" s="7" t="s">
        <v>76</v>
      </c>
      <c r="C23" s="8" t="s">
        <v>31</v>
      </c>
      <c r="D23" s="7" t="s">
        <v>32</v>
      </c>
      <c r="E23" s="11">
        <v>90</v>
      </c>
      <c r="F23" s="11">
        <v>75</v>
      </c>
      <c r="G23" s="11">
        <v>84</v>
      </c>
      <c r="H23" s="11">
        <v>80</v>
      </c>
      <c r="I23" s="11">
        <v>76</v>
      </c>
      <c r="J23" s="11">
        <v>85</v>
      </c>
      <c r="K23" s="11">
        <v>82</v>
      </c>
      <c r="L23" s="11">
        <v>78</v>
      </c>
      <c r="M23" s="11">
        <v>84</v>
      </c>
      <c r="N23" s="11">
        <v>88</v>
      </c>
      <c r="O23" s="11">
        <v>76</v>
      </c>
      <c r="P23" s="11">
        <f t="shared" si="0"/>
        <v>898</v>
      </c>
      <c r="Q23" s="11">
        <f t="shared" si="1"/>
        <v>81.6363636363636</v>
      </c>
    </row>
    <row r="24" ht="20" customHeight="1" spans="1:17">
      <c r="A24" s="6" t="s">
        <v>77</v>
      </c>
      <c r="B24" s="7" t="s">
        <v>78</v>
      </c>
      <c r="C24" s="8" t="s">
        <v>31</v>
      </c>
      <c r="D24" s="7" t="s">
        <v>35</v>
      </c>
      <c r="E24" s="11">
        <v>79</v>
      </c>
      <c r="F24" s="11">
        <v>76</v>
      </c>
      <c r="G24" s="11">
        <v>82</v>
      </c>
      <c r="H24" s="11">
        <v>83</v>
      </c>
      <c r="I24" s="11">
        <v>77</v>
      </c>
      <c r="J24" s="11">
        <v>85</v>
      </c>
      <c r="K24" s="11">
        <v>80</v>
      </c>
      <c r="L24" s="11">
        <v>85</v>
      </c>
      <c r="M24" s="11">
        <v>89</v>
      </c>
      <c r="N24" s="11">
        <v>77</v>
      </c>
      <c r="O24" s="11">
        <v>76</v>
      </c>
      <c r="P24" s="11">
        <f t="shared" si="0"/>
        <v>889</v>
      </c>
      <c r="Q24" s="11">
        <f t="shared" si="1"/>
        <v>80.8181818181818</v>
      </c>
    </row>
    <row r="25" ht="20" customHeight="1" spans="1:17">
      <c r="A25" s="6" t="s">
        <v>79</v>
      </c>
      <c r="B25" s="7" t="s">
        <v>80</v>
      </c>
      <c r="C25" s="8" t="s">
        <v>31</v>
      </c>
      <c r="D25" s="7" t="s">
        <v>32</v>
      </c>
      <c r="E25" s="11">
        <v>79</v>
      </c>
      <c r="F25" s="11">
        <v>82</v>
      </c>
      <c r="G25" s="11">
        <v>84</v>
      </c>
      <c r="H25" s="11">
        <v>75</v>
      </c>
      <c r="I25" s="11">
        <v>82</v>
      </c>
      <c r="J25" s="11">
        <v>80</v>
      </c>
      <c r="K25" s="11">
        <v>75</v>
      </c>
      <c r="L25" s="11">
        <v>81</v>
      </c>
      <c r="M25" s="11">
        <v>87</v>
      </c>
      <c r="N25" s="11">
        <v>81</v>
      </c>
      <c r="O25" s="11">
        <v>76</v>
      </c>
      <c r="P25" s="11">
        <f t="shared" si="0"/>
        <v>882</v>
      </c>
      <c r="Q25" s="11">
        <f t="shared" si="1"/>
        <v>80.1818181818182</v>
      </c>
    </row>
    <row r="26" ht="20" customHeight="1" spans="1:17">
      <c r="A26" s="6" t="s">
        <v>81</v>
      </c>
      <c r="B26" s="7" t="s">
        <v>82</v>
      </c>
      <c r="C26" s="8" t="s">
        <v>31</v>
      </c>
      <c r="D26" s="7" t="s">
        <v>49</v>
      </c>
      <c r="E26" s="11">
        <v>75</v>
      </c>
      <c r="F26" s="11">
        <v>79</v>
      </c>
      <c r="G26" s="11">
        <v>80</v>
      </c>
      <c r="H26" s="11">
        <v>82</v>
      </c>
      <c r="I26" s="11">
        <v>80</v>
      </c>
      <c r="J26" s="11">
        <v>75</v>
      </c>
      <c r="K26" s="11">
        <v>75</v>
      </c>
      <c r="L26" s="11">
        <v>78</v>
      </c>
      <c r="M26" s="11">
        <v>88</v>
      </c>
      <c r="N26" s="11">
        <v>90</v>
      </c>
      <c r="O26" s="11">
        <v>78</v>
      </c>
      <c r="P26" s="11">
        <f t="shared" si="0"/>
        <v>880</v>
      </c>
      <c r="Q26" s="11">
        <f t="shared" si="1"/>
        <v>80</v>
      </c>
    </row>
    <row r="27" ht="20" customHeight="1" spans="1:17">
      <c r="A27" s="6" t="s">
        <v>83</v>
      </c>
      <c r="B27" s="7" t="s">
        <v>84</v>
      </c>
      <c r="C27" s="8" t="s">
        <v>31</v>
      </c>
      <c r="D27" s="7" t="s">
        <v>35</v>
      </c>
      <c r="E27" s="11">
        <v>79</v>
      </c>
      <c r="F27" s="11">
        <v>78</v>
      </c>
      <c r="G27" s="11">
        <v>79</v>
      </c>
      <c r="H27" s="11">
        <v>71</v>
      </c>
      <c r="I27" s="11">
        <v>77</v>
      </c>
      <c r="J27" s="11">
        <v>80</v>
      </c>
      <c r="K27" s="11">
        <v>85</v>
      </c>
      <c r="L27" s="11">
        <v>86</v>
      </c>
      <c r="M27" s="11">
        <v>83</v>
      </c>
      <c r="N27" s="11">
        <v>75</v>
      </c>
      <c r="O27" s="11">
        <v>80</v>
      </c>
      <c r="P27" s="11">
        <f t="shared" si="0"/>
        <v>873</v>
      </c>
      <c r="Q27" s="11">
        <f t="shared" si="1"/>
        <v>79.3636363636364</v>
      </c>
    </row>
    <row r="28" ht="20" customHeight="1" spans="1:17">
      <c r="A28" s="6" t="s">
        <v>85</v>
      </c>
      <c r="B28" s="7" t="s">
        <v>86</v>
      </c>
      <c r="C28" s="8" t="s">
        <v>31</v>
      </c>
      <c r="D28" s="7" t="s">
        <v>32</v>
      </c>
      <c r="E28" s="11">
        <v>80</v>
      </c>
      <c r="F28" s="11">
        <v>77</v>
      </c>
      <c r="G28" s="11">
        <v>76</v>
      </c>
      <c r="H28" s="11">
        <v>81</v>
      </c>
      <c r="I28" s="11">
        <v>78</v>
      </c>
      <c r="J28" s="11">
        <v>80</v>
      </c>
      <c r="K28" s="11">
        <v>75</v>
      </c>
      <c r="L28" s="11">
        <v>84</v>
      </c>
      <c r="M28" s="11">
        <v>82</v>
      </c>
      <c r="N28" s="11">
        <v>78</v>
      </c>
      <c r="O28" s="11">
        <v>80</v>
      </c>
      <c r="P28" s="11">
        <f t="shared" si="0"/>
        <v>871</v>
      </c>
      <c r="Q28" s="11">
        <f t="shared" si="1"/>
        <v>79.1818181818182</v>
      </c>
    </row>
    <row r="29" ht="20" customHeight="1" spans="1:17">
      <c r="A29" s="6" t="s">
        <v>87</v>
      </c>
      <c r="B29" s="7" t="s">
        <v>88</v>
      </c>
      <c r="C29" s="8" t="s">
        <v>31</v>
      </c>
      <c r="D29" s="7" t="s">
        <v>35</v>
      </c>
      <c r="E29" s="11">
        <v>75</v>
      </c>
      <c r="F29" s="11">
        <v>76</v>
      </c>
      <c r="G29" s="11">
        <v>79</v>
      </c>
      <c r="H29" s="11">
        <v>84</v>
      </c>
      <c r="I29" s="11">
        <v>80</v>
      </c>
      <c r="J29" s="11">
        <v>75</v>
      </c>
      <c r="K29" s="11">
        <v>77</v>
      </c>
      <c r="L29" s="11">
        <v>78</v>
      </c>
      <c r="M29" s="11">
        <v>86</v>
      </c>
      <c r="N29" s="11">
        <v>77</v>
      </c>
      <c r="O29" s="11">
        <v>82</v>
      </c>
      <c r="P29" s="11">
        <f t="shared" si="0"/>
        <v>869</v>
      </c>
      <c r="Q29" s="11">
        <f t="shared" si="1"/>
        <v>79</v>
      </c>
    </row>
    <row r="30" ht="20" customHeight="1" spans="1:17">
      <c r="A30" s="6" t="s">
        <v>89</v>
      </c>
      <c r="B30" s="7" t="s">
        <v>90</v>
      </c>
      <c r="C30" s="8" t="s">
        <v>31</v>
      </c>
      <c r="D30" s="7" t="s">
        <v>91</v>
      </c>
      <c r="E30" s="11">
        <v>75</v>
      </c>
      <c r="F30" s="11">
        <v>78</v>
      </c>
      <c r="G30" s="11">
        <v>76</v>
      </c>
      <c r="H30" s="11">
        <v>76</v>
      </c>
      <c r="I30" s="11">
        <v>81</v>
      </c>
      <c r="J30" s="11">
        <v>75</v>
      </c>
      <c r="K30" s="11">
        <v>78</v>
      </c>
      <c r="L30" s="11">
        <v>81</v>
      </c>
      <c r="M30" s="11">
        <v>87</v>
      </c>
      <c r="N30" s="11">
        <v>77</v>
      </c>
      <c r="O30" s="11">
        <v>80</v>
      </c>
      <c r="P30" s="11">
        <f t="shared" si="0"/>
        <v>864</v>
      </c>
      <c r="Q30" s="11">
        <f t="shared" si="1"/>
        <v>78.5454545454545</v>
      </c>
    </row>
    <row r="31" ht="20" customHeight="1" spans="1:17">
      <c r="A31" s="6" t="s">
        <v>92</v>
      </c>
      <c r="B31" s="7" t="s">
        <v>93</v>
      </c>
      <c r="C31" s="8" t="s">
        <v>31</v>
      </c>
      <c r="D31" s="7" t="s">
        <v>35</v>
      </c>
      <c r="E31" s="11">
        <v>85</v>
      </c>
      <c r="F31" s="11">
        <v>75</v>
      </c>
      <c r="G31" s="11">
        <v>82</v>
      </c>
      <c r="H31" s="11">
        <v>70</v>
      </c>
      <c r="I31" s="11">
        <v>76</v>
      </c>
      <c r="J31" s="11">
        <v>75</v>
      </c>
      <c r="K31" s="11">
        <v>75</v>
      </c>
      <c r="L31" s="11">
        <v>84</v>
      </c>
      <c r="M31" s="11">
        <v>87</v>
      </c>
      <c r="N31" s="11">
        <v>77</v>
      </c>
      <c r="O31" s="11">
        <v>76</v>
      </c>
      <c r="P31" s="11">
        <f t="shared" si="0"/>
        <v>862</v>
      </c>
      <c r="Q31" s="11">
        <f t="shared" si="1"/>
        <v>78.3636363636364</v>
      </c>
    </row>
    <row r="32" ht="20" customHeight="1" spans="1:17">
      <c r="A32" s="6" t="s">
        <v>94</v>
      </c>
      <c r="B32" s="7" t="s">
        <v>95</v>
      </c>
      <c r="C32" s="8" t="s">
        <v>31</v>
      </c>
      <c r="D32" s="7" t="s">
        <v>32</v>
      </c>
      <c r="E32" s="11">
        <v>79</v>
      </c>
      <c r="F32" s="11">
        <v>81</v>
      </c>
      <c r="G32" s="11">
        <v>76</v>
      </c>
      <c r="H32" s="11">
        <v>83</v>
      </c>
      <c r="I32" s="11">
        <v>76</v>
      </c>
      <c r="J32" s="11">
        <v>75</v>
      </c>
      <c r="K32" s="11">
        <v>75</v>
      </c>
      <c r="L32" s="11">
        <v>78</v>
      </c>
      <c r="M32" s="11">
        <v>79</v>
      </c>
      <c r="N32" s="11">
        <v>83</v>
      </c>
      <c r="O32" s="11">
        <v>76</v>
      </c>
      <c r="P32" s="11">
        <f t="shared" si="0"/>
        <v>861</v>
      </c>
      <c r="Q32" s="11">
        <f t="shared" si="1"/>
        <v>78.2727272727273</v>
      </c>
    </row>
    <row r="33" ht="20" customHeight="1" spans="1:17">
      <c r="A33" s="6" t="s">
        <v>96</v>
      </c>
      <c r="B33" s="7" t="s">
        <v>97</v>
      </c>
      <c r="C33" s="8" t="s">
        <v>31</v>
      </c>
      <c r="D33" s="7" t="s">
        <v>32</v>
      </c>
      <c r="E33" s="11">
        <v>77</v>
      </c>
      <c r="F33" s="11">
        <v>75</v>
      </c>
      <c r="G33" s="11">
        <v>75</v>
      </c>
      <c r="H33" s="11">
        <v>71</v>
      </c>
      <c r="I33" s="11">
        <v>76</v>
      </c>
      <c r="J33" s="11">
        <v>75</v>
      </c>
      <c r="K33" s="11">
        <v>75</v>
      </c>
      <c r="L33" s="11">
        <v>84</v>
      </c>
      <c r="M33" s="11">
        <v>85</v>
      </c>
      <c r="N33" s="11">
        <v>75</v>
      </c>
      <c r="O33" s="11">
        <v>80</v>
      </c>
      <c r="P33" s="11">
        <f t="shared" si="0"/>
        <v>848</v>
      </c>
      <c r="Q33" s="11">
        <f t="shared" si="1"/>
        <v>77.0909090909091</v>
      </c>
    </row>
    <row r="34" ht="20" customHeight="1" spans="1:17">
      <c r="A34" s="6" t="s">
        <v>98</v>
      </c>
      <c r="B34" s="7" t="s">
        <v>99</v>
      </c>
      <c r="C34" s="8" t="s">
        <v>31</v>
      </c>
      <c r="D34" s="7" t="s">
        <v>32</v>
      </c>
      <c r="E34" s="11">
        <v>75</v>
      </c>
      <c r="F34" s="11">
        <v>75</v>
      </c>
      <c r="G34" s="11">
        <v>75</v>
      </c>
      <c r="H34" s="11">
        <v>81</v>
      </c>
      <c r="I34" s="11">
        <v>79</v>
      </c>
      <c r="J34" s="11">
        <v>75</v>
      </c>
      <c r="K34" s="11">
        <v>75</v>
      </c>
      <c r="L34" s="11">
        <v>78</v>
      </c>
      <c r="M34" s="11">
        <v>84</v>
      </c>
      <c r="N34" s="11">
        <v>75</v>
      </c>
      <c r="O34" s="11">
        <v>76</v>
      </c>
      <c r="P34" s="11">
        <f t="shared" si="0"/>
        <v>848</v>
      </c>
      <c r="Q34" s="11">
        <f t="shared" si="1"/>
        <v>77.0909090909091</v>
      </c>
    </row>
  </sheetData>
  <sortState ref="A3:Q34">
    <sortCondition ref="Q3:Q34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D3" sqref="D3"/>
    </sheetView>
  </sheetViews>
  <sheetFormatPr defaultColWidth="9" defaultRowHeight="13.5" outlineLevelCol="5"/>
  <cols>
    <col min="1" max="1" width="7.5" customWidth="1"/>
    <col min="2" max="2" width="33" customWidth="1"/>
    <col min="3" max="3" width="11.625" customWidth="1"/>
    <col min="4" max="4" width="21.25" customWidth="1"/>
    <col min="5" max="5" width="10.625" style="1" customWidth="1"/>
    <col min="6" max="6" width="10.625" customWidth="1"/>
  </cols>
  <sheetData>
    <row r="1" ht="39" customHeight="1" spans="1:6">
      <c r="A1" s="2" t="s">
        <v>100</v>
      </c>
      <c r="B1" s="2"/>
      <c r="C1" s="2"/>
      <c r="D1" s="2"/>
      <c r="E1" s="2"/>
      <c r="F1" s="2"/>
    </row>
    <row r="2" ht="20" customHeight="1" spans="1:6">
      <c r="A2" s="3" t="s">
        <v>101</v>
      </c>
      <c r="B2" s="4" t="s">
        <v>1</v>
      </c>
      <c r="C2" s="4" t="s">
        <v>2</v>
      </c>
      <c r="D2" s="4" t="s">
        <v>3</v>
      </c>
      <c r="E2" s="5" t="s">
        <v>102</v>
      </c>
      <c r="F2" s="5" t="s">
        <v>103</v>
      </c>
    </row>
    <row r="3" ht="20" customHeight="1" spans="1:6">
      <c r="A3" s="6" t="s">
        <v>42</v>
      </c>
      <c r="B3" s="7" t="s">
        <v>30</v>
      </c>
      <c r="C3" s="8" t="s">
        <v>31</v>
      </c>
      <c r="D3" s="7" t="s">
        <v>32</v>
      </c>
      <c r="E3" s="9">
        <v>87.5454545454545</v>
      </c>
      <c r="F3" s="8" t="s">
        <v>104</v>
      </c>
    </row>
    <row r="4" ht="20" customHeight="1" spans="1:6">
      <c r="A4" s="6" t="s">
        <v>65</v>
      </c>
      <c r="B4" s="7" t="s">
        <v>34</v>
      </c>
      <c r="C4" s="8" t="s">
        <v>31</v>
      </c>
      <c r="D4" s="7" t="s">
        <v>35</v>
      </c>
      <c r="E4" s="9">
        <v>86.8181818181818</v>
      </c>
      <c r="F4" s="8" t="s">
        <v>104</v>
      </c>
    </row>
    <row r="5" ht="20" customHeight="1" spans="1:6">
      <c r="A5" s="6" t="s">
        <v>81</v>
      </c>
      <c r="B5" s="7" t="s">
        <v>37</v>
      </c>
      <c r="C5" s="8" t="s">
        <v>31</v>
      </c>
      <c r="D5" s="7" t="s">
        <v>35</v>
      </c>
      <c r="E5" s="9">
        <v>85.7272727272727</v>
      </c>
      <c r="F5" s="8" t="s">
        <v>104</v>
      </c>
    </row>
    <row r="6" ht="20" customHeight="1" spans="1:6">
      <c r="A6" s="6" t="s">
        <v>77</v>
      </c>
      <c r="B6" s="7" t="s">
        <v>39</v>
      </c>
      <c r="C6" s="8" t="s">
        <v>31</v>
      </c>
      <c r="D6" s="7" t="s">
        <v>35</v>
      </c>
      <c r="E6" s="9">
        <v>85.3636363636364</v>
      </c>
      <c r="F6" s="8" t="s">
        <v>104</v>
      </c>
    </row>
    <row r="7" ht="20" customHeight="1" spans="1:6">
      <c r="A7" s="6" t="s">
        <v>89</v>
      </c>
      <c r="B7" s="7" t="s">
        <v>41</v>
      </c>
      <c r="C7" s="8" t="s">
        <v>31</v>
      </c>
      <c r="D7" s="7" t="s">
        <v>35</v>
      </c>
      <c r="E7" s="9">
        <v>85.2727272727273</v>
      </c>
      <c r="F7" s="8" t="s">
        <v>104</v>
      </c>
    </row>
    <row r="8" ht="20" customHeight="1" spans="1:6">
      <c r="A8" s="6" t="s">
        <v>40</v>
      </c>
      <c r="B8" s="7" t="s">
        <v>43</v>
      </c>
      <c r="C8" s="8" t="s">
        <v>31</v>
      </c>
      <c r="D8" s="7" t="s">
        <v>35</v>
      </c>
      <c r="E8" s="9">
        <v>84.9090909090909</v>
      </c>
      <c r="F8" s="8" t="s">
        <v>104</v>
      </c>
    </row>
    <row r="9" ht="20" customHeight="1" spans="1:6">
      <c r="A9" s="6" t="s">
        <v>73</v>
      </c>
      <c r="B9" s="7" t="s">
        <v>45</v>
      </c>
      <c r="C9" s="8" t="s">
        <v>31</v>
      </c>
      <c r="D9" s="7" t="s">
        <v>32</v>
      </c>
      <c r="E9" s="9">
        <v>84.2727272727273</v>
      </c>
      <c r="F9" s="8" t="s">
        <v>105</v>
      </c>
    </row>
    <row r="10" ht="20" customHeight="1" spans="1:6">
      <c r="A10" s="6" t="s">
        <v>29</v>
      </c>
      <c r="B10" s="7" t="s">
        <v>47</v>
      </c>
      <c r="C10" s="8" t="s">
        <v>48</v>
      </c>
      <c r="D10" s="7" t="s">
        <v>49</v>
      </c>
      <c r="E10" s="9">
        <v>84.1818181818182</v>
      </c>
      <c r="F10" s="8" t="s">
        <v>105</v>
      </c>
    </row>
    <row r="11" ht="20" customHeight="1" spans="1:6">
      <c r="A11" s="6" t="s">
        <v>38</v>
      </c>
      <c r="B11" s="7" t="s">
        <v>51</v>
      </c>
      <c r="C11" s="8" t="s">
        <v>31</v>
      </c>
      <c r="D11" s="7" t="s">
        <v>35</v>
      </c>
      <c r="E11" s="9">
        <v>84</v>
      </c>
      <c r="F11" s="8" t="s">
        <v>105</v>
      </c>
    </row>
    <row r="12" ht="20" customHeight="1" spans="1:6">
      <c r="A12" s="6" t="s">
        <v>67</v>
      </c>
      <c r="B12" s="7" t="s">
        <v>53</v>
      </c>
      <c r="C12" s="8" t="s">
        <v>31</v>
      </c>
      <c r="D12" s="7" t="s">
        <v>54</v>
      </c>
      <c r="E12" s="9">
        <v>83.8181818181818</v>
      </c>
      <c r="F12" s="8" t="s">
        <v>105</v>
      </c>
    </row>
    <row r="13" ht="20" customHeight="1" spans="1:6">
      <c r="A13" s="6" t="s">
        <v>63</v>
      </c>
      <c r="B13" s="7" t="s">
        <v>56</v>
      </c>
      <c r="C13" s="8" t="s">
        <v>48</v>
      </c>
      <c r="D13" s="7" t="s">
        <v>54</v>
      </c>
      <c r="E13" s="9">
        <v>83.7272727272727</v>
      </c>
      <c r="F13" s="8" t="s">
        <v>105</v>
      </c>
    </row>
    <row r="14" ht="20" customHeight="1" spans="1:6">
      <c r="A14" s="6" t="s">
        <v>98</v>
      </c>
      <c r="B14" s="7" t="s">
        <v>58</v>
      </c>
      <c r="C14" s="8" t="s">
        <v>31</v>
      </c>
      <c r="D14" s="7" t="s">
        <v>35</v>
      </c>
      <c r="E14" s="9">
        <v>83.5454545454545</v>
      </c>
      <c r="F14" s="8" t="s">
        <v>105</v>
      </c>
    </row>
    <row r="15" ht="20" customHeight="1" spans="1:6">
      <c r="A15" s="6" t="s">
        <v>79</v>
      </c>
      <c r="B15" s="7" t="s">
        <v>60</v>
      </c>
      <c r="C15" s="8" t="s">
        <v>31</v>
      </c>
      <c r="D15" s="7" t="s">
        <v>54</v>
      </c>
      <c r="E15" s="9">
        <v>83.4545454545455</v>
      </c>
      <c r="F15" s="8" t="s">
        <v>105</v>
      </c>
    </row>
    <row r="16" ht="20" customHeight="1" spans="1:6">
      <c r="A16" s="6" t="s">
        <v>92</v>
      </c>
      <c r="B16" s="7" t="s">
        <v>62</v>
      </c>
      <c r="C16" s="8" t="s">
        <v>31</v>
      </c>
      <c r="D16" s="7" t="s">
        <v>35</v>
      </c>
      <c r="E16" s="9">
        <v>83.0909090909091</v>
      </c>
      <c r="F16" s="8" t="s">
        <v>105</v>
      </c>
    </row>
    <row r="17" ht="20" customHeight="1" spans="1:6">
      <c r="A17" s="6" t="s">
        <v>59</v>
      </c>
      <c r="B17" s="7" t="s">
        <v>64</v>
      </c>
      <c r="C17" s="8" t="s">
        <v>31</v>
      </c>
      <c r="D17" s="7" t="s">
        <v>35</v>
      </c>
      <c r="E17" s="9">
        <v>83</v>
      </c>
      <c r="F17" s="8" t="s">
        <v>105</v>
      </c>
    </row>
    <row r="18" ht="20" customHeight="1" spans="1:6">
      <c r="A18" s="6" t="s">
        <v>33</v>
      </c>
      <c r="B18" s="7" t="s">
        <v>66</v>
      </c>
      <c r="C18" s="8" t="s">
        <v>31</v>
      </c>
      <c r="D18" s="7" t="s">
        <v>35</v>
      </c>
      <c r="E18" s="9">
        <v>82.9090909090909</v>
      </c>
      <c r="F18" s="8" t="s">
        <v>105</v>
      </c>
    </row>
    <row r="19" ht="20" customHeight="1" spans="1:6">
      <c r="A19" s="6" t="s">
        <v>69</v>
      </c>
      <c r="B19" s="7" t="s">
        <v>68</v>
      </c>
      <c r="C19" s="8" t="s">
        <v>31</v>
      </c>
      <c r="D19" s="7" t="s">
        <v>32</v>
      </c>
      <c r="E19" s="9">
        <v>82.6363636363636</v>
      </c>
      <c r="F19" s="8" t="s">
        <v>105</v>
      </c>
    </row>
    <row r="20" ht="20" customHeight="1" spans="1:6">
      <c r="A20" s="6" t="s">
        <v>52</v>
      </c>
      <c r="B20" s="7" t="s">
        <v>70</v>
      </c>
      <c r="C20" s="8" t="s">
        <v>31</v>
      </c>
      <c r="D20" s="7" t="s">
        <v>35</v>
      </c>
      <c r="E20" s="9">
        <v>82.5454545454545</v>
      </c>
      <c r="F20" s="8" t="s">
        <v>105</v>
      </c>
    </row>
    <row r="21" ht="20" customHeight="1" spans="1:6">
      <c r="A21" s="6" t="s">
        <v>71</v>
      </c>
      <c r="B21" s="7" t="s">
        <v>72</v>
      </c>
      <c r="C21" s="8" t="s">
        <v>31</v>
      </c>
      <c r="D21" s="7" t="s">
        <v>54</v>
      </c>
      <c r="E21" s="9">
        <v>82</v>
      </c>
      <c r="F21" s="8" t="s">
        <v>106</v>
      </c>
    </row>
    <row r="22" ht="20" customHeight="1" spans="1:6">
      <c r="A22" s="6" t="s">
        <v>85</v>
      </c>
      <c r="B22" s="7" t="s">
        <v>74</v>
      </c>
      <c r="C22" s="8" t="s">
        <v>31</v>
      </c>
      <c r="D22" s="7" t="s">
        <v>35</v>
      </c>
      <c r="E22" s="9">
        <v>81.6363636363636</v>
      </c>
      <c r="F22" s="8" t="s">
        <v>106</v>
      </c>
    </row>
    <row r="23" ht="20" customHeight="1" spans="1:6">
      <c r="A23" s="6" t="s">
        <v>94</v>
      </c>
      <c r="B23" s="7" t="s">
        <v>76</v>
      </c>
      <c r="C23" s="8" t="s">
        <v>31</v>
      </c>
      <c r="D23" s="7" t="s">
        <v>32</v>
      </c>
      <c r="E23" s="9">
        <v>81.6363636363636</v>
      </c>
      <c r="F23" s="8" t="s">
        <v>106</v>
      </c>
    </row>
    <row r="24" ht="20" customHeight="1" spans="1:6">
      <c r="A24" s="6" t="s">
        <v>75</v>
      </c>
      <c r="B24" s="7" t="s">
        <v>78</v>
      </c>
      <c r="C24" s="8" t="s">
        <v>31</v>
      </c>
      <c r="D24" s="7" t="s">
        <v>35</v>
      </c>
      <c r="E24" s="9">
        <v>80.8181818181818</v>
      </c>
      <c r="F24" s="8" t="s">
        <v>106</v>
      </c>
    </row>
    <row r="25" ht="20" customHeight="1" spans="1:6">
      <c r="A25" s="6" t="s">
        <v>55</v>
      </c>
      <c r="B25" s="7" t="s">
        <v>80</v>
      </c>
      <c r="C25" s="8" t="s">
        <v>31</v>
      </c>
      <c r="D25" s="7" t="s">
        <v>32</v>
      </c>
      <c r="E25" s="9">
        <v>80.1818181818182</v>
      </c>
      <c r="F25" s="8" t="s">
        <v>106</v>
      </c>
    </row>
    <row r="26" ht="20" customHeight="1" spans="1:6">
      <c r="A26" s="6" t="s">
        <v>87</v>
      </c>
      <c r="B26" s="7" t="s">
        <v>82</v>
      </c>
      <c r="C26" s="8" t="s">
        <v>31</v>
      </c>
      <c r="D26" s="7" t="s">
        <v>49</v>
      </c>
      <c r="E26" s="9">
        <v>80</v>
      </c>
      <c r="F26" s="8" t="s">
        <v>106</v>
      </c>
    </row>
    <row r="27" ht="20" customHeight="1" spans="1:6">
      <c r="A27" s="6" t="s">
        <v>96</v>
      </c>
      <c r="B27" s="7" t="s">
        <v>84</v>
      </c>
      <c r="C27" s="8" t="s">
        <v>31</v>
      </c>
      <c r="D27" s="7" t="s">
        <v>35</v>
      </c>
      <c r="E27" s="9">
        <v>79.3636363636364</v>
      </c>
      <c r="F27" s="8" t="s">
        <v>106</v>
      </c>
    </row>
    <row r="28" ht="20" customHeight="1" spans="1:6">
      <c r="A28" s="6" t="s">
        <v>83</v>
      </c>
      <c r="B28" s="7" t="s">
        <v>86</v>
      </c>
      <c r="C28" s="8" t="s">
        <v>31</v>
      </c>
      <c r="D28" s="7" t="s">
        <v>32</v>
      </c>
      <c r="E28" s="9">
        <v>79.1818181818182</v>
      </c>
      <c r="F28" s="8" t="s">
        <v>106</v>
      </c>
    </row>
    <row r="29" ht="20" customHeight="1" spans="1:6">
      <c r="A29" s="6" t="s">
        <v>46</v>
      </c>
      <c r="B29" s="7" t="s">
        <v>88</v>
      </c>
      <c r="C29" s="8" t="s">
        <v>31</v>
      </c>
      <c r="D29" s="7" t="s">
        <v>35</v>
      </c>
      <c r="E29" s="9">
        <v>79</v>
      </c>
      <c r="F29" s="8" t="s">
        <v>106</v>
      </c>
    </row>
    <row r="30" ht="20" customHeight="1" spans="1:6">
      <c r="A30" s="6" t="s">
        <v>36</v>
      </c>
      <c r="B30" s="7" t="s">
        <v>90</v>
      </c>
      <c r="C30" s="8" t="s">
        <v>31</v>
      </c>
      <c r="D30" s="7" t="s">
        <v>91</v>
      </c>
      <c r="E30" s="9">
        <v>78.5454545454545</v>
      </c>
      <c r="F30" s="8" t="s">
        <v>106</v>
      </c>
    </row>
    <row r="31" ht="20" customHeight="1" spans="1:6">
      <c r="A31" s="6" t="s">
        <v>44</v>
      </c>
      <c r="B31" s="7" t="s">
        <v>93</v>
      </c>
      <c r="C31" s="8" t="s">
        <v>31</v>
      </c>
      <c r="D31" s="7" t="s">
        <v>35</v>
      </c>
      <c r="E31" s="9">
        <v>78.3636363636364</v>
      </c>
      <c r="F31" s="8" t="s">
        <v>106</v>
      </c>
    </row>
    <row r="32" ht="20" customHeight="1" spans="1:6">
      <c r="A32" s="6" t="s">
        <v>61</v>
      </c>
      <c r="B32" s="7" t="s">
        <v>95</v>
      </c>
      <c r="C32" s="8" t="s">
        <v>31</v>
      </c>
      <c r="D32" s="7" t="s">
        <v>32</v>
      </c>
      <c r="E32" s="9">
        <v>78.2727272727273</v>
      </c>
      <c r="F32" s="8" t="s">
        <v>106</v>
      </c>
    </row>
    <row r="33" ht="20" customHeight="1" spans="1:6">
      <c r="A33" s="6" t="s">
        <v>57</v>
      </c>
      <c r="B33" s="7" t="s">
        <v>97</v>
      </c>
      <c r="C33" s="8" t="s">
        <v>31</v>
      </c>
      <c r="D33" s="7" t="s">
        <v>32</v>
      </c>
      <c r="E33" s="9">
        <v>77.0909090909091</v>
      </c>
      <c r="F33" s="8" t="s">
        <v>106</v>
      </c>
    </row>
    <row r="34" ht="20" customHeight="1" spans="1:6">
      <c r="A34" s="6" t="s">
        <v>50</v>
      </c>
      <c r="B34" s="7" t="s">
        <v>99</v>
      </c>
      <c r="C34" s="8" t="s">
        <v>31</v>
      </c>
      <c r="D34" s="7" t="s">
        <v>32</v>
      </c>
      <c r="E34" s="9">
        <v>77.0909090909091</v>
      </c>
      <c r="F34" s="8" t="s">
        <v>106</v>
      </c>
    </row>
  </sheetData>
  <mergeCells count="1">
    <mergeCell ref="A1:F1"/>
  </mergeCells>
  <pageMargins left="0.511805555555556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2018-06-09T11:50:00Z</dcterms:created>
  <dcterms:modified xsi:type="dcterms:W3CDTF">2018-06-12T10:29:00Z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